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9195" windowHeight="6150" activeTab="0"/>
  </bookViews>
  <sheets>
    <sheet name="CAP 2013 FINAL-Impreso" sheetId="1" r:id="rId1"/>
  </sheets>
  <definedNames>
    <definedName name="_xlnm.Print_Area" localSheetId="0">'CAP 2013 FINAL-Impreso'!$A$1:$H$415</definedName>
    <definedName name="_xlnm.Print_Titles" localSheetId="0">'CAP 2013 FINAL-Impreso'!$1:$10</definedName>
  </definedNames>
  <calcPr fullCalcOnLoad="1"/>
</workbook>
</file>

<file path=xl/sharedStrings.xml><?xml version="1.0" encoding="utf-8"?>
<sst xmlns="http://schemas.openxmlformats.org/spreadsheetml/2006/main" count="888" uniqueCount="487">
  <si>
    <t>CARGO ESTRUCTURAL</t>
  </si>
  <si>
    <t>CODIGO</t>
  </si>
  <si>
    <t>TOTAL</t>
  </si>
  <si>
    <t>O</t>
  </si>
  <si>
    <t>P</t>
  </si>
  <si>
    <t>D4-05-290-2</t>
  </si>
  <si>
    <t>D3-05-290-1</t>
  </si>
  <si>
    <t>D3-05-295-1</t>
  </si>
  <si>
    <t>Tecnico Administrativo II</t>
  </si>
  <si>
    <t>T4-05-707-2</t>
  </si>
  <si>
    <t>Especialista Administrativo II</t>
  </si>
  <si>
    <t>P4-05-338-2</t>
  </si>
  <si>
    <t>Tecnico Administrativo III</t>
  </si>
  <si>
    <t>T5-05-707-3</t>
  </si>
  <si>
    <t>Supervisor de Programa Sectorial I</t>
  </si>
  <si>
    <t>D2-05-695-1</t>
  </si>
  <si>
    <t>T3-30-060-2</t>
  </si>
  <si>
    <t>P3-50-525-1</t>
  </si>
  <si>
    <t xml:space="preserve">DENOMINACION DEL ORGANO :  DEPARTAMENTO DE CIRUGÍA </t>
  </si>
  <si>
    <t>DENOMINACION DE LA UNIDAD  ORGANICA:  SERVICIO DE CIRUGÍA GENERAL</t>
  </si>
  <si>
    <t>DENOMINACION DEL ORGANO :  DEPARTAMENTO DE PEDIATRIA</t>
  </si>
  <si>
    <t>DENOMINACION DEL ORGANO :  DEPARTAMENTO DE GINECO-OBSTETRICIA</t>
  </si>
  <si>
    <t>T5-50-757-2</t>
  </si>
  <si>
    <t xml:space="preserve">DENOMINACION DEL ORGANO :  DEPARTAMENTO DE ANESTESIOLOGÍA Y CENTRO QUIRURGICO </t>
  </si>
  <si>
    <t>T4-50-785-1</t>
  </si>
  <si>
    <t>DENOMINACION DE LA UNIDAD  ORGANICA:  SERVICIO DE NUTRICIÓN Y DIETÉTICA</t>
  </si>
  <si>
    <t>DENOMINACION DE LA UNIDAD  ORGANICA:  SERVICIO  DE PSICOLOGÍA</t>
  </si>
  <si>
    <t>DENOMINACION DE LA UNIDAD  ORGANICA:  SERVICIO  DE  FARMACIA</t>
  </si>
  <si>
    <t>T4-50-763-1</t>
  </si>
  <si>
    <t>T O T A L     G E N E R A L</t>
  </si>
  <si>
    <t>Director de Programa Sectorial II</t>
  </si>
  <si>
    <t>Director de Programa Sectorial I</t>
  </si>
  <si>
    <t>Relacionista Publico II</t>
  </si>
  <si>
    <t>P4-10-665-2</t>
  </si>
  <si>
    <t>Director de Sistema Administrativo I</t>
  </si>
  <si>
    <t>P4-45-190-2</t>
  </si>
  <si>
    <t>Técnico en Transporte II</t>
  </si>
  <si>
    <t>T5-60-830-2</t>
  </si>
  <si>
    <t>Tecnico en Ingenieria II</t>
  </si>
  <si>
    <t>T5-35-775-2</t>
  </si>
  <si>
    <t>Artesano III</t>
  </si>
  <si>
    <t>T4-30-060-3</t>
  </si>
  <si>
    <t>Artesano II</t>
  </si>
  <si>
    <t>T5-05-760-2</t>
  </si>
  <si>
    <t>T5-50-785-2</t>
  </si>
  <si>
    <t>S/C</t>
  </si>
  <si>
    <t xml:space="preserve">I. </t>
  </si>
  <si>
    <t>DENOMINACIÓN DEL ÓRGANO   :   OFICINA DE ADMINISTRACION</t>
  </si>
  <si>
    <t>SECTOR  :</t>
  </si>
  <si>
    <t>DENOMINACION DE LA UNIDAD  ORGANICA  :  UNIDAD DE  ECONOMÍA</t>
  </si>
  <si>
    <t>DENOMINACION DE LA UNIDAD  ORGANICA  :  UNIDAD DE  LOGÍSTICA</t>
  </si>
  <si>
    <t>DENOMINACION DE LA UNIDAD  ORGANICA  :  UNIDAD DE  MANTENIMIENTO Y SERVICIOS GENERALES</t>
  </si>
  <si>
    <t>DENOMINACION DE LA UNIDAD  ORGANICA  :  SERVICIO DE MEDICINA INTERNA</t>
  </si>
  <si>
    <t>DENOMINACIÓN DEL ÓRGANO   :   DIRECCION EJECUTIVA</t>
  </si>
  <si>
    <t xml:space="preserve">II. </t>
  </si>
  <si>
    <t xml:space="preserve">III. </t>
  </si>
  <si>
    <t xml:space="preserve">IV. </t>
  </si>
  <si>
    <t>DENOMINACIÓN DEL ÓRGANO   :   ORGANO DE CONTROL INSTITUCIONAL</t>
  </si>
  <si>
    <t>DENOMINACIÓN DEL ÓRGANO   :   OFICINA DE PLANEAMIENTO ESTRATEGICO</t>
  </si>
  <si>
    <t xml:space="preserve">V. </t>
  </si>
  <si>
    <t>DENOMINACIÓN DEL ÓRGANO   :   UNIDAD DE GESTION DE LA CALIDAD</t>
  </si>
  <si>
    <t xml:space="preserve">VI. </t>
  </si>
  <si>
    <t>DENOMINACION DEL ORGANO   :   OFICINA DE ADMINISTRACION</t>
  </si>
  <si>
    <t>VI.1</t>
  </si>
  <si>
    <t>VI.2</t>
  </si>
  <si>
    <t>VI.3</t>
  </si>
  <si>
    <t>VI.4</t>
  </si>
  <si>
    <t>VII.</t>
  </si>
  <si>
    <t>VI.</t>
  </si>
  <si>
    <t xml:space="preserve">VI.  </t>
  </si>
  <si>
    <t>VIII.</t>
  </si>
  <si>
    <t>IX.</t>
  </si>
  <si>
    <t>X.</t>
  </si>
  <si>
    <t>XI.</t>
  </si>
  <si>
    <t>DENOMINACION DEL ORGANO   :   DEPARTAMENTO DE MEDICINA</t>
  </si>
  <si>
    <t>XI.1</t>
  </si>
  <si>
    <t>XI.2</t>
  </si>
  <si>
    <t>XI.3</t>
  </si>
  <si>
    <t>XII.</t>
  </si>
  <si>
    <t>XII.2</t>
  </si>
  <si>
    <t>XIII.</t>
  </si>
  <si>
    <t>DENOMINACION DE LA UNIDAD  ORGANICA  :  SERVICIO DE PEDIATRIA</t>
  </si>
  <si>
    <t>DENOMINACION DE LA UNIDAD  ORGANICA  :  SERVICIO DE NEONATOLOGÍA</t>
  </si>
  <si>
    <t>XIV.</t>
  </si>
  <si>
    <t>DENOMINACION DE LA UNIDAD  ORGANICA  :  SERVICIO DE GINECOLOGÍA</t>
  </si>
  <si>
    <t>DENOMINACION DE LA UNIDAD  ORGANICA  :  SERVICIO DE OBSTETRICIA</t>
  </si>
  <si>
    <t>XIV.1</t>
  </si>
  <si>
    <t>XIV.2</t>
  </si>
  <si>
    <t>XV.</t>
  </si>
  <si>
    <t xml:space="preserve">DENOMINACION DEL ORGANO  :  DEPARTAMENTO DE ODONTOESTOMATOLOGIA </t>
  </si>
  <si>
    <t>XVI.</t>
  </si>
  <si>
    <t>DENOMINACION DEL ORGANO  :  DEPARTAMENTO DE ENFERMERIA</t>
  </si>
  <si>
    <t>XVII.</t>
  </si>
  <si>
    <t>XVII.1</t>
  </si>
  <si>
    <t>DENOMINACION DE LA UNIDAD  ORGANICA  :  SERVICIO DE PATOLOGÍA CLINICA</t>
  </si>
  <si>
    <t>DENOMINACION DE LA UNIDAD  ORGANICA  :  SERVICIO DE ANATOMÍA PATOLÓGICA</t>
  </si>
  <si>
    <t xml:space="preserve">DENOMINACION DEL ORGANO  :  DEPARTAMENTO DE APOYO AL  TRATAMIENTO </t>
  </si>
  <si>
    <t>CLASIFI-CACION</t>
  </si>
  <si>
    <t>P3-55-200-1</t>
  </si>
  <si>
    <t>DENOMINACION DE LA UNIDAD  ORGANICA:  SERVICIO  SOCIAL</t>
  </si>
  <si>
    <t>Supervisor de Taller I</t>
  </si>
  <si>
    <t>Mecanico II</t>
  </si>
  <si>
    <t>T3-05-510-2</t>
  </si>
  <si>
    <t>P4-55-078-2</t>
  </si>
  <si>
    <t>Asistente Social II</t>
  </si>
  <si>
    <t>Especialista en Capacitacion II</t>
  </si>
  <si>
    <t>P4-25-345-2</t>
  </si>
  <si>
    <t>ENTIDAD :</t>
  </si>
  <si>
    <t>P3-05-700-1</t>
  </si>
  <si>
    <t>Ingeniero I</t>
  </si>
  <si>
    <t>P3-35-435-1</t>
  </si>
  <si>
    <t>T3-05-707-1</t>
  </si>
  <si>
    <t>IV</t>
  </si>
  <si>
    <t>DENOMINACIÓN DEL ÓRGANO   :   OFICINA DE INTELIGENCIA SANITARIA</t>
  </si>
  <si>
    <t xml:space="preserve">IV. 1 </t>
  </si>
  <si>
    <t>DENOMINACIÓN DE LA UNIDAD  ÓRGANICA :   UNIDAD DE EPIDEMIOLOGIA E INVESTIGACION</t>
  </si>
  <si>
    <t>P3-05-338-1</t>
  </si>
  <si>
    <t>DENOMINACIÓN DE LA UNIDAD  ÓRGANICA :   UNIDAD DE ESTADISTICA E INFORMATICA</t>
  </si>
  <si>
    <t xml:space="preserve">Tecnico en Estadistica II </t>
  </si>
  <si>
    <t>Tecnico en Estadistica I</t>
  </si>
  <si>
    <t>T4-05-760-1</t>
  </si>
  <si>
    <t xml:space="preserve">IV. 2 </t>
  </si>
  <si>
    <t>IV. 3</t>
  </si>
  <si>
    <t>DENOMINACIÓN DE LA UNIDAD  ÓRGANICA :   UNIDAD DE EMERGENCIA Y DESASTRE</t>
  </si>
  <si>
    <t>DENOMINACION DE LA UNIDAD  ORGANICA   :   UNIDAD DE GESTION DEL POTENCIAL HUMANO</t>
  </si>
  <si>
    <t>Especialista Administrativo I</t>
  </si>
  <si>
    <t>Tecnico Administrativo I</t>
  </si>
  <si>
    <t>Tecnico en Ingenieria I</t>
  </si>
  <si>
    <t>T4-35-775-1</t>
  </si>
  <si>
    <t>Artesano I</t>
  </si>
  <si>
    <t>T2-30-060-1</t>
  </si>
  <si>
    <t>T1-30-585-1</t>
  </si>
  <si>
    <t>DENOMINACION DEL ORGANO   :   UNIDAD DE DESARROLLO POTENCIAL HUMANO</t>
  </si>
  <si>
    <t>DENOMINACION DEL ORGANO   :   UNIDAD DE SEGUROS - REFERENCIAS Y CONTRAREFERENCIAS</t>
  </si>
  <si>
    <t>Obstetriz I</t>
  </si>
  <si>
    <t>P3-50-540-1</t>
  </si>
  <si>
    <t>Enfermera (o) I</t>
  </si>
  <si>
    <t>P3-50-325-1</t>
  </si>
  <si>
    <t>P3-55-078-1</t>
  </si>
  <si>
    <t>DENOMINACION DE LA UNIDAD  ORGANICA:  SERVICIO DE HEMODIALISIS</t>
  </si>
  <si>
    <t>Medico I</t>
  </si>
  <si>
    <t>DENOMINACION DE LA UNIDAD  ORGANICA:  SERVICIO DE CIRUGÍA  Y SUB ESPECIALIZADA</t>
  </si>
  <si>
    <t>DENOMINACION DE LA UNIDAD  ORGANICA:  SERVICIO DE MEDICINA Y SUB ESPECIALIZADA</t>
  </si>
  <si>
    <t>IX.1</t>
  </si>
  <si>
    <t>IX.2</t>
  </si>
  <si>
    <t>IX.3</t>
  </si>
  <si>
    <t>IX.4</t>
  </si>
  <si>
    <t>X</t>
  </si>
  <si>
    <t>X. 1</t>
  </si>
  <si>
    <t>X.2</t>
  </si>
  <si>
    <t>DENOMINACION DE LA UNIDAD  ORGANICA  :  SERVICIO DE CUIDADOS CRITICOS NEONATALES</t>
  </si>
  <si>
    <t>XII.1</t>
  </si>
  <si>
    <t>P3-50-215-1</t>
  </si>
  <si>
    <t>Asistente en Servicios de Salud I</t>
  </si>
  <si>
    <t>P1-50-076-1</t>
  </si>
  <si>
    <t>T4-50-757-1</t>
  </si>
  <si>
    <t xml:space="preserve">DENOMINACION DE LA UNIDAD  ORGANICA  :  SERVICIO DE ENFERMERÍA EN HOSPITALIZACIÓN </t>
  </si>
  <si>
    <t>XIV.3</t>
  </si>
  <si>
    <t>DENOMINACION DE LA UNIDAD  ORGANICA  :  SERVICIO DE ENFERMERÍA EN  SERVICIOS CRITICOS</t>
  </si>
  <si>
    <t xml:space="preserve">DENOMINACION DEL ORGANO  :   DEPARTAMENTO DE EMERGENCIA  </t>
  </si>
  <si>
    <t xml:space="preserve">DENOMINACION DE LA UNIDAD ORGANICA : SERVICIO DE CENTRAL DE ESTERILIZACION </t>
  </si>
  <si>
    <t>XVI. 1</t>
  </si>
  <si>
    <t>XVI. 2</t>
  </si>
  <si>
    <t>DENOMINACION DE LA UNIDAD ORGANICA : SERVICIO DE CENTRO QUIRURGICO</t>
  </si>
  <si>
    <t>DENOMINACION DEL ORGANO :  DEPARTAMENTO DE APOYO AL DIAGNOSTICO</t>
  </si>
  <si>
    <t>Tecnologo Medico I</t>
  </si>
  <si>
    <t>P3-50-847-1</t>
  </si>
  <si>
    <t>P3-45-190-1</t>
  </si>
  <si>
    <t>XVII.2</t>
  </si>
  <si>
    <t>DENOMINACION DE LA UNIDAD  ORGANICA  :  SERVICIO DE BANCO DE SANGRE</t>
  </si>
  <si>
    <t>XVII.3</t>
  </si>
  <si>
    <t>XVII. 4</t>
  </si>
  <si>
    <t>Nutricionista I</t>
  </si>
  <si>
    <t>P3-50-535-1</t>
  </si>
  <si>
    <t>T3-50-797-1</t>
  </si>
  <si>
    <t>XVIII</t>
  </si>
  <si>
    <t>XVIII. 1</t>
  </si>
  <si>
    <t>XVIII. 2</t>
  </si>
  <si>
    <t>XVIII. 3</t>
  </si>
  <si>
    <t>XVIII. 4</t>
  </si>
  <si>
    <t>D3-05-695-2</t>
  </si>
  <si>
    <t>FORMATO Nº01</t>
  </si>
  <si>
    <t>GOBIERNO REGIONAL CUSCO</t>
  </si>
  <si>
    <t>Director de Programa Sectorial III</t>
  </si>
  <si>
    <t>D5-05-290-3</t>
  </si>
  <si>
    <t xml:space="preserve">DENOMINACION DEL ORGANO  :  SERVICIO DE DIAGNOSTICO POR IMAGENES </t>
  </si>
  <si>
    <t>Cirujano Dentista I</t>
  </si>
  <si>
    <t>DENOMINACION DE LA UNIDAD  ORGANICA  :  SERVICIO DE ENFERMERÍA EN  CONSULTA EXTERNA Y ESTRATEGIA SANITARIA</t>
  </si>
  <si>
    <t>Nº</t>
  </si>
  <si>
    <t>SITUACION</t>
  </si>
  <si>
    <t>CARGO DE</t>
  </si>
  <si>
    <t>ORDEN</t>
  </si>
  <si>
    <t>DEL CARGO</t>
  </si>
  <si>
    <t>CONFIANZA</t>
  </si>
  <si>
    <t>Abogado I</t>
  </si>
  <si>
    <t>P3-40-005-2</t>
  </si>
  <si>
    <t xml:space="preserve"> TOTAL UNIDAD ORGÁNICA</t>
  </si>
  <si>
    <t>Auditor II</t>
  </si>
  <si>
    <t>P4-05-080-2</t>
  </si>
  <si>
    <t xml:space="preserve">Especialista Administrativo II   </t>
  </si>
  <si>
    <t>Medico II</t>
  </si>
  <si>
    <t>P4-50-525-2</t>
  </si>
  <si>
    <t>Especialista administrativo II</t>
  </si>
  <si>
    <t>Inspector Sanitario II</t>
  </si>
  <si>
    <t>T4-50-480-2</t>
  </si>
  <si>
    <t>Estadistico II</t>
  </si>
  <si>
    <t>P4-05-405-2</t>
  </si>
  <si>
    <t>Enfermera (o) II</t>
  </si>
  <si>
    <t>P4-50-325-2</t>
  </si>
  <si>
    <t>Cajero II</t>
  </si>
  <si>
    <t>T5-05-195-2</t>
  </si>
  <si>
    <t>Operador de Maquinaria Industrial   II</t>
  </si>
  <si>
    <t>T2-30-585-2</t>
  </si>
  <si>
    <t>Operador de Maquinaria Industrial   I</t>
  </si>
  <si>
    <t>Auxiliar de Artesania II</t>
  </si>
  <si>
    <t>A2-30-090-2</t>
  </si>
  <si>
    <t>Trabajador de Servicio II</t>
  </si>
  <si>
    <t>A2-05-870-2</t>
  </si>
  <si>
    <t>Asistenta Social I</t>
  </si>
  <si>
    <t>P6-50-525-4</t>
  </si>
  <si>
    <t>P5-50-525-3</t>
  </si>
  <si>
    <t>Medico I (1)</t>
  </si>
  <si>
    <t xml:space="preserve">Obstetriz IV   </t>
  </si>
  <si>
    <t>P6-50-540-4</t>
  </si>
  <si>
    <t xml:space="preserve">Obstetriz III   </t>
  </si>
  <si>
    <t>P5-50-540-3</t>
  </si>
  <si>
    <t xml:space="preserve">Obstetriz II   </t>
  </si>
  <si>
    <t>P4-50-540-2</t>
  </si>
  <si>
    <t>Cirujano Dentista III</t>
  </si>
  <si>
    <t>P5-50-215-3</t>
  </si>
  <si>
    <t>Cirujano Dentista II</t>
  </si>
  <si>
    <t>P4-50-215-2</t>
  </si>
  <si>
    <t>Supervisor de Programa Sectorial II (2)</t>
  </si>
  <si>
    <t>Enfermera(o) IV</t>
  </si>
  <si>
    <t>P6-50-325-4</t>
  </si>
  <si>
    <t>Enfermera(o) III</t>
  </si>
  <si>
    <t>P5-50-325-3</t>
  </si>
  <si>
    <t xml:space="preserve">Asistente en Servicios de Salud II </t>
  </si>
  <si>
    <t>P2-50-076-2</t>
  </si>
  <si>
    <t>Técnico en Enfermería II</t>
  </si>
  <si>
    <t>Técnico en Enfermería I</t>
  </si>
  <si>
    <t>Chofer II</t>
  </si>
  <si>
    <t>T3-05-707-01</t>
  </si>
  <si>
    <t>Técnico en Laboratorio II</t>
  </si>
  <si>
    <t>Operador de Equipo Médico II</t>
  </si>
  <si>
    <t>T5-50-575-2</t>
  </si>
  <si>
    <t>Técnico Especializado en Rayos X   II (3)</t>
  </si>
  <si>
    <t>Nutricionista II</t>
  </si>
  <si>
    <t>P4-50-535-2</t>
  </si>
  <si>
    <t>Técnico en Nutrición II</t>
  </si>
  <si>
    <t>T4-50-797-2</t>
  </si>
  <si>
    <t>Técnico en Nutrición I</t>
  </si>
  <si>
    <t>Auxiliar de Nutricion II</t>
  </si>
  <si>
    <t>A3-50-145-2</t>
  </si>
  <si>
    <t>P5-55-078-3</t>
  </si>
  <si>
    <t>Psicologo II</t>
  </si>
  <si>
    <t>P4-55-640-1</t>
  </si>
  <si>
    <t>Químico Farmacéutico II</t>
  </si>
  <si>
    <t>P3-50-650-2</t>
  </si>
  <si>
    <t>Químico Farmacéutico I</t>
  </si>
  <si>
    <t>P2-50-650-1</t>
  </si>
  <si>
    <t>Técnico en Farmacia I</t>
  </si>
  <si>
    <t xml:space="preserve">Medico III </t>
  </si>
  <si>
    <t xml:space="preserve">Medico IV  </t>
  </si>
  <si>
    <t>Tecnico en Enfermería I</t>
  </si>
  <si>
    <t>Tecnico en Enfermería II</t>
  </si>
  <si>
    <t>DENOMINACION DE LA UNIDAD  ORGANICA:  SERVICIO DE CUIDADOS CRITICOS</t>
  </si>
  <si>
    <t>1998</t>
  </si>
  <si>
    <t>1999</t>
  </si>
  <si>
    <t>2000</t>
  </si>
  <si>
    <t>2001</t>
  </si>
  <si>
    <t>2002/2003</t>
  </si>
  <si>
    <t>2004</t>
  </si>
  <si>
    <t>2005</t>
  </si>
  <si>
    <t>2006</t>
  </si>
  <si>
    <t>2007</t>
  </si>
  <si>
    <t>2008</t>
  </si>
  <si>
    <t>2009</t>
  </si>
  <si>
    <t>2010/2012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</si>
  <si>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</si>
  <si>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</si>
  <si>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</si>
  <si>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</si>
  <si>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</si>
  <si>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</si>
  <si>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</si>
  <si>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</si>
  <si>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</si>
  <si>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</si>
  <si>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</si>
  <si>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2032</t>
  </si>
  <si>
    <t>2034</t>
  </si>
  <si>
    <t>2033</t>
  </si>
  <si>
    <t>2035</t>
  </si>
  <si>
    <t>2036</t>
  </si>
  <si>
    <t>2037</t>
  </si>
  <si>
    <t>2039</t>
  </si>
  <si>
    <t>2038</t>
  </si>
  <si>
    <t>2043</t>
  </si>
  <si>
    <t>2048</t>
  </si>
  <si>
    <t>2074</t>
  </si>
  <si>
    <t>2122</t>
  </si>
  <si>
    <t>2123</t>
  </si>
  <si>
    <t>2124</t>
  </si>
  <si>
    <t>2125</t>
  </si>
  <si>
    <t>2138</t>
  </si>
  <si>
    <t>2139</t>
  </si>
  <si>
    <t>2157</t>
  </si>
  <si>
    <t>2172</t>
  </si>
  <si>
    <t>2173</t>
  </si>
  <si>
    <t>2174</t>
  </si>
  <si>
    <t>2175</t>
  </si>
  <si>
    <t>2176</t>
  </si>
  <si>
    <t>2178</t>
  </si>
  <si>
    <t>2177</t>
  </si>
  <si>
    <t>2179</t>
  </si>
  <si>
    <t>2180</t>
  </si>
  <si>
    <t>2181</t>
  </si>
  <si>
    <t>2182</t>
  </si>
  <si>
    <t>2188</t>
  </si>
  <si>
    <t>2189</t>
  </si>
  <si>
    <t>2206</t>
  </si>
  <si>
    <t>2207</t>
  </si>
  <si>
    <t>2208</t>
  </si>
  <si>
    <t>2209</t>
  </si>
  <si>
    <t>2210</t>
  </si>
  <si>
    <t>2218</t>
  </si>
  <si>
    <t>2219</t>
  </si>
  <si>
    <t>2220</t>
  </si>
  <si>
    <t>2226</t>
  </si>
  <si>
    <t>2227</t>
  </si>
  <si>
    <t>2228</t>
  </si>
  <si>
    <t>2229</t>
  </si>
  <si>
    <t>2230</t>
  </si>
  <si>
    <t>2231</t>
  </si>
  <si>
    <t>2264</t>
  </si>
  <si>
    <t>2265</t>
  </si>
  <si>
    <t>2266</t>
  </si>
  <si>
    <t>2267</t>
  </si>
  <si>
    <t>2507</t>
  </si>
  <si>
    <t>2508</t>
  </si>
  <si>
    <t>2509</t>
  </si>
  <si>
    <t>2510</t>
  </si>
  <si>
    <t>2511</t>
  </si>
  <si>
    <t>2512</t>
  </si>
  <si>
    <t>2527</t>
  </si>
  <si>
    <t>2528</t>
  </si>
  <si>
    <t>2530</t>
  </si>
  <si>
    <t>2531/2532</t>
  </si>
  <si>
    <t>2533</t>
  </si>
  <si>
    <t>2534</t>
  </si>
  <si>
    <t>2535/2536</t>
  </si>
  <si>
    <t>2537/2538</t>
  </si>
  <si>
    <t>2539/2540</t>
  </si>
  <si>
    <t>2541</t>
  </si>
  <si>
    <t>2542</t>
  </si>
  <si>
    <t>2543</t>
  </si>
  <si>
    <t>2544/2545</t>
  </si>
  <si>
    <t>2546</t>
  </si>
  <si>
    <t>2547</t>
  </si>
  <si>
    <t>2548/2550</t>
  </si>
  <si>
    <t>2551/2552</t>
  </si>
  <si>
    <t>2553</t>
  </si>
  <si>
    <t>2554</t>
  </si>
  <si>
    <t>2555/2556</t>
  </si>
  <si>
    <t>2557/2560</t>
  </si>
  <si>
    <t>2561/2562</t>
  </si>
  <si>
    <t>2563</t>
  </si>
  <si>
    <t>2564</t>
  </si>
  <si>
    <t>2565</t>
  </si>
  <si>
    <t>2567/2568</t>
  </si>
  <si>
    <t>2570/2573</t>
  </si>
  <si>
    <t>2574/2581</t>
  </si>
  <si>
    <t>2582/2586</t>
  </si>
  <si>
    <t>2587</t>
  </si>
  <si>
    <t>2588</t>
  </si>
  <si>
    <t>2589</t>
  </si>
  <si>
    <t>2590</t>
  </si>
  <si>
    <t>2591</t>
  </si>
  <si>
    <t>2592</t>
  </si>
  <si>
    <t>2593/2594</t>
  </si>
  <si>
    <t>2596/2597</t>
  </si>
  <si>
    <t>2598/2599</t>
  </si>
  <si>
    <t>2600/2605</t>
  </si>
  <si>
    <t>2013</t>
  </si>
  <si>
    <t>2025/2026</t>
  </si>
  <si>
    <t>2027/2030</t>
  </si>
  <si>
    <t>2031</t>
  </si>
  <si>
    <t>2040/2041</t>
  </si>
  <si>
    <t>2042</t>
  </si>
  <si>
    <t>2044/2046</t>
  </si>
  <si>
    <t>2047</t>
  </si>
  <si>
    <t>2049/2050</t>
  </si>
  <si>
    <t>2051</t>
  </si>
  <si>
    <t>2052/2053</t>
  </si>
  <si>
    <t>2054/2058</t>
  </si>
  <si>
    <t>2059/2061</t>
  </si>
  <si>
    <t>2062</t>
  </si>
  <si>
    <t>2063/2064</t>
  </si>
  <si>
    <t>2065</t>
  </si>
  <si>
    <t>2066/2067</t>
  </si>
  <si>
    <t>2068/2072</t>
  </si>
  <si>
    <t>2073</t>
  </si>
  <si>
    <t>2075/2079</t>
  </si>
  <si>
    <t>2080/2083</t>
  </si>
  <si>
    <t>2084</t>
  </si>
  <si>
    <t>2085/2088</t>
  </si>
  <si>
    <t>2089/2100</t>
  </si>
  <si>
    <t>2101/2117</t>
  </si>
  <si>
    <t>2118</t>
  </si>
  <si>
    <t>2119/2120</t>
  </si>
  <si>
    <t>2121</t>
  </si>
  <si>
    <t>2127/2128</t>
  </si>
  <si>
    <t>2129</t>
  </si>
  <si>
    <t>2130/2133</t>
  </si>
  <si>
    <t>2134</t>
  </si>
  <si>
    <t>2135/2136</t>
  </si>
  <si>
    <t>2137</t>
  </si>
  <si>
    <t>2142/2144</t>
  </si>
  <si>
    <t>2146/2154</t>
  </si>
  <si>
    <t>2156</t>
  </si>
  <si>
    <t>2158/2159</t>
  </si>
  <si>
    <t>2160/2165</t>
  </si>
  <si>
    <t>2166/2170</t>
  </si>
  <si>
    <t>2171</t>
  </si>
  <si>
    <t>2183/2186</t>
  </si>
  <si>
    <t>2187</t>
  </si>
  <si>
    <t>2190/2197</t>
  </si>
  <si>
    <t>2198</t>
  </si>
  <si>
    <t>2199/2204</t>
  </si>
  <si>
    <t>2205</t>
  </si>
  <si>
    <t>2211/2212</t>
  </si>
  <si>
    <t>2213/2216</t>
  </si>
  <si>
    <t>2217</t>
  </si>
  <si>
    <t>2221/2224</t>
  </si>
  <si>
    <t>2225</t>
  </si>
  <si>
    <t>2232/2233</t>
  </si>
  <si>
    <t>2234/2235</t>
  </si>
  <si>
    <t>2236/2239</t>
  </si>
  <si>
    <t>2240</t>
  </si>
  <si>
    <t>2241/2242</t>
  </si>
  <si>
    <t>2243/2244</t>
  </si>
  <si>
    <t>2245/2246</t>
  </si>
  <si>
    <t>2247/2256</t>
  </si>
  <si>
    <t>2257/2262</t>
  </si>
  <si>
    <t>2263</t>
  </si>
  <si>
    <t>2268/2270</t>
  </si>
  <si>
    <t>2271</t>
  </si>
  <si>
    <t>2274/2293</t>
  </si>
  <si>
    <t>2294/2322</t>
  </si>
  <si>
    <t>2323/2333</t>
  </si>
  <si>
    <t>2334/2353</t>
  </si>
  <si>
    <t>2354/2368</t>
  </si>
  <si>
    <t>2369/2385</t>
  </si>
  <si>
    <t>2386/2425</t>
  </si>
  <si>
    <t>2428/2431</t>
  </si>
  <si>
    <t>2432/2434</t>
  </si>
  <si>
    <t>2435/2437</t>
  </si>
  <si>
    <t>2438/2440</t>
  </si>
  <si>
    <t>2441/2442</t>
  </si>
  <si>
    <t>2443/2446</t>
  </si>
  <si>
    <t>2447/2454</t>
  </si>
  <si>
    <t>2457/2458</t>
  </si>
  <si>
    <t>2459/2464</t>
  </si>
  <si>
    <t>2465/2470</t>
  </si>
  <si>
    <t>2471/2482</t>
  </si>
  <si>
    <t>2483/2487</t>
  </si>
  <si>
    <t>2488/2492</t>
  </si>
  <si>
    <t>2493/2502</t>
  </si>
  <si>
    <t>2503</t>
  </si>
  <si>
    <t>2504/2505</t>
  </si>
  <si>
    <t>2506</t>
  </si>
  <si>
    <t>2513/2515</t>
  </si>
  <si>
    <t>2516</t>
  </si>
  <si>
    <t>2517/2518</t>
  </si>
  <si>
    <t>2519/2526</t>
  </si>
  <si>
    <t xml:space="preserve">CUADRO PARA ASIGNACION DE PERSONAL </t>
  </si>
  <si>
    <t>UNIDAD EJECUTORA  : 403 HOSPITAL ANTONIO LORENA</t>
  </si>
  <si>
    <t>SALUD - DIRECCION REGIONAL DE SALUD CUSCO</t>
  </si>
  <si>
    <t>Biologo II</t>
  </si>
  <si>
    <t>Biologo I</t>
  </si>
  <si>
    <t>Tecnico en Laboratorio II</t>
  </si>
  <si>
    <t>Tecnico en Laboratorio I</t>
  </si>
  <si>
    <t>Tecnico Especializado en Laboratorio II</t>
  </si>
  <si>
    <t>Asistente Social  III</t>
  </si>
  <si>
    <t>Asistente Social  I</t>
  </si>
  <si>
    <t>Capellan I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</si>
</sst>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&quot;€&quot;\ * #,##0.00_);_(&quot;€&quot;\ * \(#,##0.00\);_(&quot;€&quot;\ * &quot;-&quot;?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 Black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vertical="center"/>
    </xf>
    <xf numFmtId="0" fontId="5" fillId="33" borderId="19" xfId="0" applyFont="1" applyFill="1" applyBorder="1" applyAlignment="1">
      <alignment vertical="center"/>
    </xf>
    <xf numFmtId="0" fontId="5" fillId="33" borderId="20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6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left" vertical="center" wrapText="1"/>
    </xf>
    <xf numFmtId="164" fontId="5" fillId="33" borderId="0" xfId="50" applyFont="1" applyFill="1" applyBorder="1" applyAlignment="1">
      <alignment horizontal="left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 shrinkToFit="1"/>
    </xf>
    <xf numFmtId="0" fontId="6" fillId="33" borderId="0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49" fontId="6" fillId="33" borderId="24" xfId="0" applyNumberFormat="1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left" vertical="center"/>
    </xf>
    <xf numFmtId="0" fontId="6" fillId="33" borderId="24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 shrinkToFit="1"/>
    </xf>
    <xf numFmtId="0" fontId="6" fillId="33" borderId="24" xfId="0" applyFont="1" applyFill="1" applyBorder="1" applyAlignment="1">
      <alignment horizontal="center" vertical="center"/>
    </xf>
    <xf numFmtId="49" fontId="6" fillId="33" borderId="17" xfId="0" applyNumberFormat="1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left" vertical="center"/>
    </xf>
    <xf numFmtId="0" fontId="6" fillId="33" borderId="17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vertical="center"/>
    </xf>
    <xf numFmtId="0" fontId="5" fillId="33" borderId="17" xfId="0" applyFont="1" applyFill="1" applyBorder="1" applyAlignment="1">
      <alignment horizontal="left" vertical="center"/>
    </xf>
    <xf numFmtId="0" fontId="5" fillId="33" borderId="17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left" vertical="center"/>
    </xf>
    <xf numFmtId="0" fontId="5" fillId="33" borderId="19" xfId="0" applyFont="1" applyFill="1" applyBorder="1" applyAlignment="1">
      <alignment horizontal="left" vertical="center"/>
    </xf>
    <xf numFmtId="0" fontId="5" fillId="33" borderId="20" xfId="0" applyFont="1" applyFill="1" applyBorder="1" applyAlignment="1">
      <alignment horizontal="left" vertical="center"/>
    </xf>
    <xf numFmtId="49" fontId="5" fillId="33" borderId="18" xfId="0" applyNumberFormat="1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vertical="center"/>
    </xf>
    <xf numFmtId="49" fontId="6" fillId="33" borderId="0" xfId="0" applyNumberFormat="1" applyFont="1" applyFill="1" applyBorder="1" applyAlignment="1">
      <alignment horizontal="center" vertical="center"/>
    </xf>
    <xf numFmtId="164" fontId="5" fillId="33" borderId="18" xfId="50" applyFont="1" applyFill="1" applyBorder="1" applyAlignment="1">
      <alignment vertical="center"/>
    </xf>
    <xf numFmtId="164" fontId="5" fillId="33" borderId="19" xfId="50" applyFont="1" applyFill="1" applyBorder="1" applyAlignment="1">
      <alignment vertical="center"/>
    </xf>
    <xf numFmtId="164" fontId="5" fillId="33" borderId="20" xfId="5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17" xfId="0" applyFont="1" applyFill="1" applyBorder="1" applyAlignment="1">
      <alignment horizontal="center" vertical="center"/>
    </xf>
    <xf numFmtId="49" fontId="6" fillId="33" borderId="17" xfId="0" applyNumberFormat="1" applyFont="1" applyFill="1" applyBorder="1" applyAlignment="1">
      <alignment horizontal="center" vertical="center" wrapText="1"/>
    </xf>
    <xf numFmtId="49" fontId="6" fillId="33" borderId="26" xfId="0" applyNumberFormat="1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left" vertical="center"/>
    </xf>
    <xf numFmtId="0" fontId="6" fillId="33" borderId="17" xfId="0" applyFont="1" applyFill="1" applyBorder="1" applyAlignment="1">
      <alignment vertical="center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 shrinkToFit="1"/>
    </xf>
    <xf numFmtId="0" fontId="4" fillId="33" borderId="0" xfId="0" applyFont="1" applyFill="1" applyAlignment="1">
      <alignment horizontal="center" vertical="center"/>
    </xf>
    <xf numFmtId="0" fontId="6" fillId="33" borderId="24" xfId="0" applyFont="1" applyFill="1" applyBorder="1" applyAlignment="1">
      <alignment vertical="center" wrapText="1"/>
    </xf>
    <xf numFmtId="49" fontId="4" fillId="33" borderId="17" xfId="0" applyNumberFormat="1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vertical="center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/>
    </xf>
    <xf numFmtId="0" fontId="6" fillId="33" borderId="17" xfId="53" applyFont="1" applyFill="1" applyBorder="1" applyAlignment="1">
      <alignment horizontal="left" vertical="center"/>
      <protection/>
    </xf>
    <xf numFmtId="49" fontId="6" fillId="33" borderId="0" xfId="0" applyNumberFormat="1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/>
    </xf>
    <xf numFmtId="0" fontId="9" fillId="33" borderId="28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vertical="center"/>
    </xf>
    <xf numFmtId="0" fontId="10" fillId="0" borderId="17" xfId="0" applyFont="1" applyFill="1" applyBorder="1" applyAlignment="1">
      <alignment horizontal="left" vertical="center"/>
    </xf>
    <xf numFmtId="0" fontId="10" fillId="0" borderId="17" xfId="53" applyFont="1" applyFill="1" applyBorder="1" applyAlignment="1">
      <alignment horizontal="left" vertical="center"/>
      <protection/>
    </xf>
    <xf numFmtId="0" fontId="5" fillId="33" borderId="18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9" fillId="33" borderId="29" xfId="0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center" vertical="center" wrapText="1"/>
    </xf>
    <xf numFmtId="0" fontId="9" fillId="33" borderId="31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/>
    </xf>
    <xf numFmtId="0" fontId="5" fillId="33" borderId="0" xfId="0" applyFont="1" applyFill="1" applyBorder="1" applyAlignment="1">
      <alignment horizontal="center" vertical="center"/>
    </xf>
    <xf numFmtId="164" fontId="5" fillId="33" borderId="0" xfId="50" applyFont="1" applyFill="1" applyBorder="1" applyAlignment="1">
      <alignment horizontal="left" vertical="center"/>
    </xf>
    <xf numFmtId="0" fontId="5" fillId="33" borderId="32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 shrinkToFit="1"/>
    </xf>
    <xf numFmtId="0" fontId="5" fillId="33" borderId="21" xfId="0" applyFont="1" applyFill="1" applyBorder="1" applyAlignment="1">
      <alignment horizontal="center" vertical="center" wrapText="1" shrinkToFit="1"/>
    </xf>
    <xf numFmtId="0" fontId="5" fillId="33" borderId="33" xfId="0" applyFont="1" applyFill="1" applyBorder="1" applyAlignment="1">
      <alignment horizontal="center" vertical="center" wrapText="1" shrinkToFit="1"/>
    </xf>
    <xf numFmtId="0" fontId="5" fillId="33" borderId="34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_Hoja1_1" xfId="50"/>
    <cellStyle name="Neutral" xfId="51"/>
    <cellStyle name="Normal 2" xfId="52"/>
    <cellStyle name="Normal_jose mar 2000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5"/>
  <sheetViews>
    <sheetView tabSelected="1" view="pageBreakPreview" zoomScaleSheetLayoutView="100" zoomScalePageLayoutView="75" workbookViewId="0" topLeftCell="A187">
      <selection activeCell="B229" sqref="B229"/>
    </sheetView>
  </sheetViews>
  <sheetFormatPr defaultColWidth="11.421875" defaultRowHeight="12.75"/>
  <cols>
    <col min="1" max="1" width="9.57421875" style="1" customWidth="1"/>
    <col min="2" max="2" width="27.8515625" style="2" customWidth="1"/>
    <col min="3" max="3" width="12.00390625" style="1" customWidth="1"/>
    <col min="4" max="4" width="12.140625" style="1" customWidth="1"/>
    <col min="5" max="5" width="10.421875" style="1" customWidth="1"/>
    <col min="6" max="6" width="11.00390625" style="2" customWidth="1"/>
    <col min="7" max="8" width="10.7109375" style="1" customWidth="1"/>
  </cols>
  <sheetData>
    <row r="1" spans="1:8" ht="12.75">
      <c r="A1" s="82" t="s">
        <v>181</v>
      </c>
      <c r="B1" s="82"/>
      <c r="C1" s="82"/>
      <c r="D1" s="82"/>
      <c r="E1" s="82"/>
      <c r="F1" s="82"/>
      <c r="G1" s="82"/>
      <c r="H1" s="82"/>
    </row>
    <row r="2" spans="1:8" ht="12.75">
      <c r="A2" s="15"/>
      <c r="B2" s="15"/>
      <c r="C2" s="15"/>
      <c r="D2" s="15"/>
      <c r="E2" s="15"/>
      <c r="F2" s="15"/>
      <c r="G2" s="15"/>
      <c r="H2" s="15"/>
    </row>
    <row r="3" spans="1:8" ht="12.75">
      <c r="A3" s="87" t="s">
        <v>476</v>
      </c>
      <c r="B3" s="87"/>
      <c r="C3" s="87"/>
      <c r="D3" s="87"/>
      <c r="E3" s="87"/>
      <c r="F3" s="87"/>
      <c r="G3" s="87"/>
      <c r="H3" s="87"/>
    </row>
    <row r="4" spans="1:8" ht="12.75">
      <c r="A4" s="16"/>
      <c r="B4" s="16"/>
      <c r="C4" s="16"/>
      <c r="D4" s="16"/>
      <c r="E4" s="16"/>
      <c r="F4" s="16"/>
      <c r="G4" s="16"/>
      <c r="H4" s="17"/>
    </row>
    <row r="5" spans="1:8" ht="15.75" customHeight="1">
      <c r="A5" s="18" t="s">
        <v>107</v>
      </c>
      <c r="B5" s="88" t="s">
        <v>182</v>
      </c>
      <c r="C5" s="88"/>
      <c r="D5" s="88"/>
      <c r="E5" s="88"/>
      <c r="F5" s="88"/>
      <c r="G5" s="88"/>
      <c r="H5" s="88"/>
    </row>
    <row r="6" spans="1:8" ht="14.25" customHeight="1">
      <c r="A6" s="17" t="s">
        <v>48</v>
      </c>
      <c r="B6" s="88" t="s">
        <v>478</v>
      </c>
      <c r="C6" s="88"/>
      <c r="D6" s="88"/>
      <c r="E6" s="88"/>
      <c r="F6" s="88"/>
      <c r="G6" s="88"/>
      <c r="H6" s="88"/>
    </row>
    <row r="7" spans="1:8" ht="13.5" thickBot="1">
      <c r="A7" s="17" t="s">
        <v>477</v>
      </c>
      <c r="B7" s="19"/>
      <c r="C7" s="19"/>
      <c r="D7" s="19"/>
      <c r="E7" s="19"/>
      <c r="F7" s="19"/>
      <c r="G7" s="19"/>
      <c r="H7" s="17"/>
    </row>
    <row r="8" spans="1:8" ht="12.75">
      <c r="A8" s="4" t="s">
        <v>188</v>
      </c>
      <c r="B8" s="89" t="s">
        <v>0</v>
      </c>
      <c r="C8" s="89" t="s">
        <v>1</v>
      </c>
      <c r="D8" s="89" t="s">
        <v>97</v>
      </c>
      <c r="E8" s="92" t="s">
        <v>2</v>
      </c>
      <c r="F8" s="95" t="s">
        <v>189</v>
      </c>
      <c r="G8" s="96"/>
      <c r="H8" s="5" t="s">
        <v>190</v>
      </c>
    </row>
    <row r="9" spans="1:8" ht="12.75">
      <c r="A9" s="6" t="s">
        <v>191</v>
      </c>
      <c r="B9" s="90"/>
      <c r="C9" s="90"/>
      <c r="D9" s="90"/>
      <c r="E9" s="93"/>
      <c r="F9" s="97" t="s">
        <v>192</v>
      </c>
      <c r="G9" s="98"/>
      <c r="H9" s="7" t="s">
        <v>193</v>
      </c>
    </row>
    <row r="10" spans="1:8" ht="13.5" thickBot="1">
      <c r="A10" s="8"/>
      <c r="B10" s="91"/>
      <c r="C10" s="91"/>
      <c r="D10" s="91"/>
      <c r="E10" s="94"/>
      <c r="F10" s="9" t="s">
        <v>3</v>
      </c>
      <c r="G10" s="9" t="s">
        <v>4</v>
      </c>
      <c r="H10" s="10"/>
    </row>
    <row r="11" spans="1:8" ht="12.75">
      <c r="A11" s="20"/>
      <c r="B11" s="21"/>
      <c r="C11" s="22"/>
      <c r="D11" s="22"/>
      <c r="E11" s="23"/>
      <c r="F11" s="24"/>
      <c r="G11" s="24"/>
      <c r="H11" s="25"/>
    </row>
    <row r="12" spans="1:8" ht="12.75">
      <c r="A12" s="11" t="s">
        <v>46</v>
      </c>
      <c r="B12" s="12" t="s">
        <v>53</v>
      </c>
      <c r="C12" s="13"/>
      <c r="D12" s="13"/>
      <c r="E12" s="13"/>
      <c r="F12" s="13"/>
      <c r="G12" s="13"/>
      <c r="H12" s="14"/>
    </row>
    <row r="13" spans="1:8" ht="12.75">
      <c r="A13" s="26" t="s">
        <v>267</v>
      </c>
      <c r="B13" s="27" t="s">
        <v>183</v>
      </c>
      <c r="C13" s="28" t="s">
        <v>184</v>
      </c>
      <c r="D13" s="29"/>
      <c r="E13" s="30">
        <f aca="true" t="shared" si="0" ref="E13:E18">SUM(F13:G13)</f>
        <v>1</v>
      </c>
      <c r="F13" s="31"/>
      <c r="G13" s="31">
        <v>1</v>
      </c>
      <c r="H13" s="31">
        <v>1</v>
      </c>
    </row>
    <row r="14" spans="1:8" ht="12.75">
      <c r="A14" s="32" t="s">
        <v>268</v>
      </c>
      <c r="B14" s="33" t="s">
        <v>30</v>
      </c>
      <c r="C14" s="34" t="s">
        <v>5</v>
      </c>
      <c r="D14" s="34"/>
      <c r="E14" s="30">
        <f t="shared" si="0"/>
        <v>1</v>
      </c>
      <c r="F14" s="34">
        <v>1</v>
      </c>
      <c r="G14" s="34"/>
      <c r="H14" s="34">
        <v>1</v>
      </c>
    </row>
    <row r="15" spans="1:8" ht="12.75">
      <c r="A15" s="26" t="s">
        <v>269</v>
      </c>
      <c r="B15" s="33" t="s">
        <v>194</v>
      </c>
      <c r="C15" s="34" t="s">
        <v>195</v>
      </c>
      <c r="D15" s="34"/>
      <c r="E15" s="30">
        <f t="shared" si="0"/>
        <v>1</v>
      </c>
      <c r="F15" s="34">
        <v>1</v>
      </c>
      <c r="G15" s="34"/>
      <c r="H15" s="11"/>
    </row>
    <row r="16" spans="1:8" ht="12.75">
      <c r="A16" s="32" t="s">
        <v>270</v>
      </c>
      <c r="B16" s="33" t="s">
        <v>32</v>
      </c>
      <c r="C16" s="34" t="s">
        <v>33</v>
      </c>
      <c r="D16" s="34"/>
      <c r="E16" s="30">
        <f t="shared" si="0"/>
        <v>1</v>
      </c>
      <c r="F16" s="34">
        <v>1</v>
      </c>
      <c r="G16" s="34"/>
      <c r="H16" s="11"/>
    </row>
    <row r="17" spans="1:8" ht="12.75">
      <c r="A17" s="32" t="s">
        <v>271</v>
      </c>
      <c r="B17" s="33" t="s">
        <v>12</v>
      </c>
      <c r="C17" s="34" t="s">
        <v>13</v>
      </c>
      <c r="D17" s="34"/>
      <c r="E17" s="30">
        <f t="shared" si="0"/>
        <v>2</v>
      </c>
      <c r="F17" s="34">
        <v>2</v>
      </c>
      <c r="G17" s="34"/>
      <c r="H17" s="11"/>
    </row>
    <row r="18" spans="1:8" ht="12.75">
      <c r="A18" s="32" t="s">
        <v>272</v>
      </c>
      <c r="B18" s="33" t="s">
        <v>8</v>
      </c>
      <c r="C18" s="34" t="s">
        <v>9</v>
      </c>
      <c r="D18" s="34"/>
      <c r="E18" s="30">
        <f t="shared" si="0"/>
        <v>1</v>
      </c>
      <c r="F18" s="34">
        <v>1</v>
      </c>
      <c r="G18" s="34"/>
      <c r="H18" s="11"/>
    </row>
    <row r="19" spans="1:8" s="3" customFormat="1" ht="12.75" customHeight="1">
      <c r="A19" s="80" t="s">
        <v>196</v>
      </c>
      <c r="B19" s="86"/>
      <c r="C19" s="11"/>
      <c r="D19" s="20"/>
      <c r="E19" s="11">
        <f>SUM(E13:E18)</f>
        <v>7</v>
      </c>
      <c r="F19" s="11">
        <f>SUM(F13:F18)</f>
        <v>6</v>
      </c>
      <c r="G19" s="11">
        <f>SUM(G13:G18)</f>
        <v>1</v>
      </c>
      <c r="H19" s="11">
        <f>SUM(H13:H18)</f>
        <v>2</v>
      </c>
    </row>
    <row r="20" spans="1:8" ht="12.75">
      <c r="A20" s="22"/>
      <c r="B20" s="22"/>
      <c r="C20" s="35"/>
      <c r="D20" s="35"/>
      <c r="E20" s="35"/>
      <c r="F20" s="35"/>
      <c r="G20" s="35"/>
      <c r="H20" s="35"/>
    </row>
    <row r="21" spans="1:8" ht="12.75">
      <c r="A21" s="11" t="s">
        <v>54</v>
      </c>
      <c r="B21" s="12" t="s">
        <v>57</v>
      </c>
      <c r="C21" s="13"/>
      <c r="D21" s="13"/>
      <c r="E21" s="13"/>
      <c r="F21" s="13"/>
      <c r="G21" s="13"/>
      <c r="H21" s="14"/>
    </row>
    <row r="22" spans="1:8" ht="12.75">
      <c r="A22" s="32" t="s">
        <v>273</v>
      </c>
      <c r="B22" s="33" t="s">
        <v>34</v>
      </c>
      <c r="C22" s="34" t="s">
        <v>7</v>
      </c>
      <c r="D22" s="34"/>
      <c r="E22" s="34">
        <f>SUM(F22:G22)</f>
        <v>1</v>
      </c>
      <c r="F22" s="34"/>
      <c r="G22" s="34">
        <v>1</v>
      </c>
      <c r="H22" s="36"/>
    </row>
    <row r="23" spans="1:8" ht="12.75">
      <c r="A23" s="32" t="s">
        <v>274</v>
      </c>
      <c r="B23" s="33" t="s">
        <v>197</v>
      </c>
      <c r="C23" s="34" t="s">
        <v>198</v>
      </c>
      <c r="D23" s="34"/>
      <c r="E23" s="34">
        <f>SUM(F23:G23)</f>
        <v>1</v>
      </c>
      <c r="F23" s="34"/>
      <c r="G23" s="34">
        <v>1</v>
      </c>
      <c r="H23" s="36"/>
    </row>
    <row r="24" spans="1:8" ht="12.75">
      <c r="A24" s="32" t="s">
        <v>275</v>
      </c>
      <c r="B24" s="33" t="s">
        <v>10</v>
      </c>
      <c r="C24" s="34" t="s">
        <v>11</v>
      </c>
      <c r="D24" s="34"/>
      <c r="E24" s="34">
        <f>SUM(F24:G24)</f>
        <v>1</v>
      </c>
      <c r="F24" s="34">
        <v>1</v>
      </c>
      <c r="G24" s="34"/>
      <c r="H24" s="36"/>
    </row>
    <row r="25" spans="1:8" ht="12.75">
      <c r="A25" s="32" t="s">
        <v>276</v>
      </c>
      <c r="B25" s="33" t="s">
        <v>8</v>
      </c>
      <c r="C25" s="34" t="s">
        <v>9</v>
      </c>
      <c r="D25" s="34"/>
      <c r="E25" s="34">
        <f>SUM(F25:G25)</f>
        <v>1</v>
      </c>
      <c r="F25" s="34">
        <v>1</v>
      </c>
      <c r="G25" s="34"/>
      <c r="H25" s="36"/>
    </row>
    <row r="26" spans="1:8" s="3" customFormat="1" ht="12.75">
      <c r="A26" s="80" t="s">
        <v>196</v>
      </c>
      <c r="B26" s="81"/>
      <c r="C26" s="11"/>
      <c r="D26" s="20"/>
      <c r="E26" s="11">
        <f>SUM(E22:E25)</f>
        <v>4</v>
      </c>
      <c r="F26" s="11">
        <f>SUM(F22:F25)</f>
        <v>2</v>
      </c>
      <c r="G26" s="11">
        <f>SUM(G22:G25)</f>
        <v>2</v>
      </c>
      <c r="H26" s="11">
        <f>SUM(H22:H25)</f>
        <v>0</v>
      </c>
    </row>
    <row r="27" spans="1:8" ht="12.75">
      <c r="A27" s="22"/>
      <c r="B27" s="22"/>
      <c r="C27" s="35"/>
      <c r="D27" s="35"/>
      <c r="E27" s="35"/>
      <c r="F27" s="35"/>
      <c r="G27" s="35"/>
      <c r="H27" s="35"/>
    </row>
    <row r="28" spans="1:8" ht="12.75">
      <c r="A28" s="11" t="s">
        <v>55</v>
      </c>
      <c r="B28" s="37" t="s">
        <v>58</v>
      </c>
      <c r="C28" s="37"/>
      <c r="D28" s="37"/>
      <c r="E28" s="37"/>
      <c r="F28" s="37"/>
      <c r="G28" s="37"/>
      <c r="H28" s="37"/>
    </row>
    <row r="29" spans="1:8" ht="12.75">
      <c r="A29" s="32" t="s">
        <v>277</v>
      </c>
      <c r="B29" s="33" t="s">
        <v>34</v>
      </c>
      <c r="C29" s="34" t="s">
        <v>7</v>
      </c>
      <c r="D29" s="34"/>
      <c r="E29" s="34">
        <f>SUM(F29:G29)</f>
        <v>1</v>
      </c>
      <c r="F29" s="34">
        <v>1</v>
      </c>
      <c r="G29" s="34"/>
      <c r="H29" s="38">
        <v>1</v>
      </c>
    </row>
    <row r="30" spans="1:8" ht="12.75">
      <c r="A30" s="32" t="s">
        <v>278</v>
      </c>
      <c r="B30" s="33" t="s">
        <v>199</v>
      </c>
      <c r="C30" s="34" t="s">
        <v>11</v>
      </c>
      <c r="D30" s="34"/>
      <c r="E30" s="34">
        <f>SUM(F30:G30)</f>
        <v>3</v>
      </c>
      <c r="F30" s="34">
        <v>2</v>
      </c>
      <c r="G30" s="34">
        <v>1</v>
      </c>
      <c r="H30" s="38"/>
    </row>
    <row r="31" spans="1:8" ht="12.75">
      <c r="A31" s="32" t="s">
        <v>384</v>
      </c>
      <c r="B31" s="33" t="s">
        <v>109</v>
      </c>
      <c r="C31" s="34" t="s">
        <v>110</v>
      </c>
      <c r="D31" s="34"/>
      <c r="E31" s="34">
        <f>SUM(F31:G31)</f>
        <v>1</v>
      </c>
      <c r="F31" s="34"/>
      <c r="G31" s="34">
        <v>1</v>
      </c>
      <c r="H31" s="38"/>
    </row>
    <row r="32" spans="1:8" ht="12.75">
      <c r="A32" s="32" t="s">
        <v>279</v>
      </c>
      <c r="B32" s="33" t="s">
        <v>126</v>
      </c>
      <c r="C32" s="34" t="s">
        <v>111</v>
      </c>
      <c r="D32" s="34"/>
      <c r="E32" s="34">
        <f>SUM(F32:G32)</f>
        <v>1</v>
      </c>
      <c r="F32" s="34">
        <v>1</v>
      </c>
      <c r="G32" s="34"/>
      <c r="H32" s="38"/>
    </row>
    <row r="33" spans="1:8" s="3" customFormat="1" ht="12.75">
      <c r="A33" s="80" t="s">
        <v>196</v>
      </c>
      <c r="B33" s="81"/>
      <c r="C33" s="11"/>
      <c r="D33" s="39"/>
      <c r="E33" s="11">
        <f>SUM(E29:E32)</f>
        <v>6</v>
      </c>
      <c r="F33" s="11">
        <f>SUM(F29:F32)</f>
        <v>4</v>
      </c>
      <c r="G33" s="11">
        <f>SUM(G29:G32)</f>
        <v>2</v>
      </c>
      <c r="H33" s="11">
        <f>SUM(H29:H32)</f>
        <v>1</v>
      </c>
    </row>
    <row r="34" spans="1:8" ht="12.75">
      <c r="A34" s="40"/>
      <c r="B34" s="40"/>
      <c r="C34" s="41"/>
      <c r="D34" s="35"/>
      <c r="E34" s="41"/>
      <c r="F34" s="41"/>
      <c r="G34" s="41"/>
      <c r="H34" s="41"/>
    </row>
    <row r="35" spans="1:8" ht="12.75">
      <c r="A35" s="11" t="s">
        <v>112</v>
      </c>
      <c r="B35" s="37" t="s">
        <v>113</v>
      </c>
      <c r="C35" s="37"/>
      <c r="D35" s="42"/>
      <c r="E35" s="43"/>
      <c r="F35" s="43"/>
      <c r="G35" s="43"/>
      <c r="H35" s="44"/>
    </row>
    <row r="36" spans="1:8" ht="12.75">
      <c r="A36" s="32" t="s">
        <v>280</v>
      </c>
      <c r="B36" s="33" t="s">
        <v>34</v>
      </c>
      <c r="C36" s="34" t="s">
        <v>7</v>
      </c>
      <c r="D36" s="34"/>
      <c r="E36" s="34">
        <f>SUM(F36:G36)</f>
        <v>1</v>
      </c>
      <c r="F36" s="34"/>
      <c r="G36" s="34">
        <v>1</v>
      </c>
      <c r="H36" s="38">
        <v>1</v>
      </c>
    </row>
    <row r="37" spans="1:8" ht="12.75">
      <c r="A37" s="32" t="s">
        <v>281</v>
      </c>
      <c r="B37" s="33" t="s">
        <v>8</v>
      </c>
      <c r="C37" s="34" t="s">
        <v>9</v>
      </c>
      <c r="D37" s="34"/>
      <c r="E37" s="34">
        <f>SUM(F37:G37)</f>
        <v>1</v>
      </c>
      <c r="F37" s="34">
        <v>1</v>
      </c>
      <c r="G37" s="34"/>
      <c r="H37" s="38"/>
    </row>
    <row r="38" spans="1:8" s="3" customFormat="1" ht="12.75">
      <c r="A38" s="80" t="s">
        <v>196</v>
      </c>
      <c r="B38" s="81"/>
      <c r="C38" s="11"/>
      <c r="D38" s="39"/>
      <c r="E38" s="11">
        <f>SUM(E36:E37)</f>
        <v>2</v>
      </c>
      <c r="F38" s="11">
        <f>SUM(F36:F37)</f>
        <v>1</v>
      </c>
      <c r="G38" s="11">
        <f>SUM(G36:G37)</f>
        <v>1</v>
      </c>
      <c r="H38" s="11">
        <f>SUM(H36:H37)</f>
        <v>1</v>
      </c>
    </row>
    <row r="39" spans="1:8" ht="12.75">
      <c r="A39" s="22"/>
      <c r="B39" s="22"/>
      <c r="C39" s="35"/>
      <c r="D39" s="35"/>
      <c r="E39" s="35"/>
      <c r="F39" s="35"/>
      <c r="G39" s="35"/>
      <c r="H39" s="35"/>
    </row>
    <row r="40" spans="1:8" ht="12.75">
      <c r="A40" s="45" t="s">
        <v>56</v>
      </c>
      <c r="B40" s="13" t="s">
        <v>113</v>
      </c>
      <c r="C40" s="46"/>
      <c r="D40" s="43"/>
      <c r="E40" s="46"/>
      <c r="F40" s="13"/>
      <c r="G40" s="47"/>
      <c r="H40" s="14"/>
    </row>
    <row r="41" spans="1:8" ht="12.75">
      <c r="A41" s="11" t="s">
        <v>114</v>
      </c>
      <c r="B41" s="12" t="s">
        <v>115</v>
      </c>
      <c r="C41" s="13"/>
      <c r="D41" s="13"/>
      <c r="E41" s="13"/>
      <c r="F41" s="13"/>
      <c r="G41" s="13"/>
      <c r="H41" s="14"/>
    </row>
    <row r="42" spans="1:8" ht="12.75">
      <c r="A42" s="32" t="s">
        <v>282</v>
      </c>
      <c r="B42" s="33" t="s">
        <v>14</v>
      </c>
      <c r="C42" s="34" t="s">
        <v>15</v>
      </c>
      <c r="D42" s="34"/>
      <c r="E42" s="34">
        <f>SUM(F42:G42)</f>
        <v>1</v>
      </c>
      <c r="F42" s="34"/>
      <c r="G42" s="34">
        <v>1</v>
      </c>
      <c r="H42" s="36"/>
    </row>
    <row r="43" spans="1:8" ht="12.75">
      <c r="A43" s="32" t="s">
        <v>283</v>
      </c>
      <c r="B43" s="33" t="s">
        <v>200</v>
      </c>
      <c r="C43" s="34" t="s">
        <v>201</v>
      </c>
      <c r="D43" s="34"/>
      <c r="E43" s="34">
        <f>SUM(F43:G43)</f>
        <v>1</v>
      </c>
      <c r="F43" s="34"/>
      <c r="G43" s="34">
        <v>1</v>
      </c>
      <c r="H43" s="36"/>
    </row>
    <row r="44" spans="1:8" ht="12.75">
      <c r="A44" s="32" t="s">
        <v>284</v>
      </c>
      <c r="B44" s="33" t="s">
        <v>202</v>
      </c>
      <c r="C44" s="34" t="s">
        <v>116</v>
      </c>
      <c r="D44" s="34"/>
      <c r="E44" s="34">
        <f>SUM(F44:G44)</f>
        <v>1</v>
      </c>
      <c r="F44" s="34"/>
      <c r="G44" s="34">
        <v>1</v>
      </c>
      <c r="H44" s="36"/>
    </row>
    <row r="45" spans="1:8" ht="12.75">
      <c r="A45" s="32" t="s">
        <v>285</v>
      </c>
      <c r="B45" s="33" t="s">
        <v>203</v>
      </c>
      <c r="C45" s="34" t="s">
        <v>204</v>
      </c>
      <c r="D45" s="34"/>
      <c r="E45" s="34">
        <f>SUM(F45:G45)</f>
        <v>1</v>
      </c>
      <c r="F45" s="34">
        <v>1</v>
      </c>
      <c r="G45" s="34"/>
      <c r="H45" s="36"/>
    </row>
    <row r="46" spans="1:8" ht="12.75">
      <c r="A46" s="32" t="s">
        <v>286</v>
      </c>
      <c r="B46" s="33" t="s">
        <v>8</v>
      </c>
      <c r="C46" s="34" t="s">
        <v>9</v>
      </c>
      <c r="D46" s="34"/>
      <c r="E46" s="34">
        <f>SUM(F46:G46)</f>
        <v>1</v>
      </c>
      <c r="F46" s="34">
        <v>1</v>
      </c>
      <c r="G46" s="34"/>
      <c r="H46" s="36"/>
    </row>
    <row r="47" spans="1:8" s="3" customFormat="1" ht="12.75">
      <c r="A47" s="80" t="s">
        <v>196</v>
      </c>
      <c r="B47" s="81"/>
      <c r="C47" s="11"/>
      <c r="D47" s="39"/>
      <c r="E47" s="11">
        <f>SUM(E42:E46)</f>
        <v>5</v>
      </c>
      <c r="F47" s="11">
        <f>SUM(F42:F46)</f>
        <v>2</v>
      </c>
      <c r="G47" s="11">
        <f>SUM(G42:G46)</f>
        <v>3</v>
      </c>
      <c r="H47" s="11">
        <f>SUM(H42:H46)</f>
        <v>0</v>
      </c>
    </row>
    <row r="48" spans="1:8" ht="12.75">
      <c r="A48" s="22"/>
      <c r="B48" s="22"/>
      <c r="C48" s="35"/>
      <c r="D48" s="35"/>
      <c r="E48" s="35"/>
      <c r="F48" s="35"/>
      <c r="G48" s="35"/>
      <c r="H48" s="35"/>
    </row>
    <row r="49" spans="1:8" ht="12.75">
      <c r="A49" s="45" t="s">
        <v>56</v>
      </c>
      <c r="B49" s="13" t="s">
        <v>113</v>
      </c>
      <c r="C49" s="46"/>
      <c r="D49" s="43"/>
      <c r="E49" s="46"/>
      <c r="F49" s="13"/>
      <c r="G49" s="47"/>
      <c r="H49" s="14"/>
    </row>
    <row r="50" spans="1:8" ht="12.75">
      <c r="A50" s="11" t="s">
        <v>121</v>
      </c>
      <c r="B50" s="12" t="s">
        <v>117</v>
      </c>
      <c r="C50" s="13"/>
      <c r="D50" s="13"/>
      <c r="E50" s="13"/>
      <c r="F50" s="13"/>
      <c r="G50" s="13"/>
      <c r="H50" s="14"/>
    </row>
    <row r="51" spans="1:8" ht="12.75">
      <c r="A51" s="32" t="s">
        <v>287</v>
      </c>
      <c r="B51" s="33" t="s">
        <v>14</v>
      </c>
      <c r="C51" s="34" t="s">
        <v>15</v>
      </c>
      <c r="D51" s="34"/>
      <c r="E51" s="34">
        <f aca="true" t="shared" si="1" ref="E51:E56">SUM(F51:G51)</f>
        <v>1</v>
      </c>
      <c r="F51" s="34"/>
      <c r="G51" s="34">
        <v>1</v>
      </c>
      <c r="H51" s="34"/>
    </row>
    <row r="52" spans="1:8" ht="12.75">
      <c r="A52" s="32" t="s">
        <v>288</v>
      </c>
      <c r="B52" s="33" t="s">
        <v>205</v>
      </c>
      <c r="C52" s="34" t="s">
        <v>206</v>
      </c>
      <c r="D52" s="34"/>
      <c r="E52" s="34">
        <f t="shared" si="1"/>
        <v>1</v>
      </c>
      <c r="F52" s="34"/>
      <c r="G52" s="34">
        <v>1</v>
      </c>
      <c r="H52" s="36"/>
    </row>
    <row r="53" spans="1:8" ht="12.75">
      <c r="A53" s="32" t="s">
        <v>289</v>
      </c>
      <c r="B53" s="33" t="s">
        <v>202</v>
      </c>
      <c r="C53" s="34" t="s">
        <v>116</v>
      </c>
      <c r="D53" s="34"/>
      <c r="E53" s="34">
        <f t="shared" si="1"/>
        <v>1</v>
      </c>
      <c r="F53" s="34">
        <v>1</v>
      </c>
      <c r="G53" s="34"/>
      <c r="H53" s="36"/>
    </row>
    <row r="54" spans="1:8" ht="12.75">
      <c r="A54" s="32" t="s">
        <v>385</v>
      </c>
      <c r="B54" s="33" t="s">
        <v>118</v>
      </c>
      <c r="C54" s="34" t="s">
        <v>43</v>
      </c>
      <c r="D54" s="34"/>
      <c r="E54" s="34">
        <f t="shared" si="1"/>
        <v>2</v>
      </c>
      <c r="F54" s="34">
        <v>2</v>
      </c>
      <c r="G54" s="34"/>
      <c r="H54" s="36"/>
    </row>
    <row r="55" spans="1:8" ht="12.75">
      <c r="A55" s="32" t="s">
        <v>386</v>
      </c>
      <c r="B55" s="33" t="s">
        <v>119</v>
      </c>
      <c r="C55" s="34" t="s">
        <v>120</v>
      </c>
      <c r="D55" s="34"/>
      <c r="E55" s="34">
        <f t="shared" si="1"/>
        <v>4</v>
      </c>
      <c r="F55" s="34">
        <v>4</v>
      </c>
      <c r="G55" s="34"/>
      <c r="H55" s="36"/>
    </row>
    <row r="56" spans="1:8" ht="12.75">
      <c r="A56" s="32" t="s">
        <v>387</v>
      </c>
      <c r="B56" s="33" t="s">
        <v>8</v>
      </c>
      <c r="C56" s="34" t="s">
        <v>9</v>
      </c>
      <c r="D56" s="34"/>
      <c r="E56" s="34">
        <f t="shared" si="1"/>
        <v>1</v>
      </c>
      <c r="F56" s="34">
        <v>1</v>
      </c>
      <c r="G56" s="34"/>
      <c r="H56" s="36"/>
    </row>
    <row r="57" spans="1:8" s="3" customFormat="1" ht="12.75">
      <c r="A57" s="80" t="s">
        <v>196</v>
      </c>
      <c r="B57" s="81"/>
      <c r="C57" s="11"/>
      <c r="D57" s="39"/>
      <c r="E57" s="11">
        <f>SUM(E51:E56)</f>
        <v>10</v>
      </c>
      <c r="F57" s="11">
        <f>SUM(F51:F56)</f>
        <v>8</v>
      </c>
      <c r="G57" s="11">
        <f>SUM(G51:G56)</f>
        <v>2</v>
      </c>
      <c r="H57" s="11">
        <f>SUM(H51:H56)</f>
        <v>0</v>
      </c>
    </row>
    <row r="58" spans="1:8" ht="12.75">
      <c r="A58" s="22"/>
      <c r="B58" s="22"/>
      <c r="C58" s="35"/>
      <c r="D58" s="35"/>
      <c r="E58" s="35"/>
      <c r="F58" s="35"/>
      <c r="G58" s="35"/>
      <c r="H58" s="35"/>
    </row>
    <row r="59" spans="1:8" ht="12.75">
      <c r="A59" s="45" t="s">
        <v>56</v>
      </c>
      <c r="B59" s="13" t="s">
        <v>113</v>
      </c>
      <c r="C59" s="46"/>
      <c r="D59" s="43"/>
      <c r="E59" s="46"/>
      <c r="F59" s="13"/>
      <c r="G59" s="47"/>
      <c r="H59" s="14"/>
    </row>
    <row r="60" spans="1:8" ht="12.75">
      <c r="A60" s="11" t="s">
        <v>122</v>
      </c>
      <c r="B60" s="12" t="s">
        <v>123</v>
      </c>
      <c r="C60" s="13"/>
      <c r="D60" s="13"/>
      <c r="E60" s="13"/>
      <c r="F60" s="13"/>
      <c r="G60" s="13"/>
      <c r="H60" s="14"/>
    </row>
    <row r="61" spans="1:8" ht="12.75">
      <c r="A61" s="32" t="s">
        <v>290</v>
      </c>
      <c r="B61" s="33" t="s">
        <v>14</v>
      </c>
      <c r="C61" s="34" t="s">
        <v>15</v>
      </c>
      <c r="D61" s="34"/>
      <c r="E61" s="34">
        <f>SUM(F61:G61)</f>
        <v>1</v>
      </c>
      <c r="F61" s="34"/>
      <c r="G61" s="34">
        <v>1</v>
      </c>
      <c r="H61" s="36"/>
    </row>
    <row r="62" spans="1:8" ht="12.75">
      <c r="A62" s="32" t="s">
        <v>292</v>
      </c>
      <c r="B62" s="33" t="s">
        <v>8</v>
      </c>
      <c r="C62" s="34" t="s">
        <v>9</v>
      </c>
      <c r="D62" s="34"/>
      <c r="E62" s="34">
        <f>SUM(F62:G62)</f>
        <v>1</v>
      </c>
      <c r="F62" s="34">
        <v>1</v>
      </c>
      <c r="G62" s="34"/>
      <c r="H62" s="36"/>
    </row>
    <row r="63" spans="1:8" s="3" customFormat="1" ht="12.75">
      <c r="A63" s="80" t="s">
        <v>196</v>
      </c>
      <c r="B63" s="81"/>
      <c r="C63" s="11"/>
      <c r="D63" s="39"/>
      <c r="E63" s="11">
        <f>SUM(E61:E62)</f>
        <v>2</v>
      </c>
      <c r="F63" s="11">
        <f>SUM(F61:F62)</f>
        <v>1</v>
      </c>
      <c r="G63" s="11">
        <f>SUM(G61:G62)</f>
        <v>1</v>
      </c>
      <c r="H63" s="11">
        <f>SUM(H61:H62)</f>
        <v>0</v>
      </c>
    </row>
    <row r="64" spans="1:8" ht="12.75">
      <c r="A64" s="22"/>
      <c r="B64" s="22"/>
      <c r="C64" s="35"/>
      <c r="D64" s="35"/>
      <c r="E64" s="35"/>
      <c r="F64" s="35"/>
      <c r="G64" s="35"/>
      <c r="H64" s="35"/>
    </row>
    <row r="65" spans="1:8" ht="12.75">
      <c r="A65" s="11" t="s">
        <v>59</v>
      </c>
      <c r="B65" s="12" t="s">
        <v>60</v>
      </c>
      <c r="C65" s="13"/>
      <c r="D65" s="13"/>
      <c r="E65" s="13"/>
      <c r="F65" s="13"/>
      <c r="G65" s="13"/>
      <c r="H65" s="14"/>
    </row>
    <row r="66" spans="1:8" ht="12.75">
      <c r="A66" s="32" t="s">
        <v>291</v>
      </c>
      <c r="B66" s="33" t="s">
        <v>14</v>
      </c>
      <c r="C66" s="34" t="s">
        <v>15</v>
      </c>
      <c r="D66" s="34"/>
      <c r="E66" s="34">
        <f>SUM(F66:G66)</f>
        <v>1</v>
      </c>
      <c r="F66" s="34"/>
      <c r="G66" s="34">
        <v>1</v>
      </c>
      <c r="H66" s="34"/>
    </row>
    <row r="67" spans="1:8" ht="12.75">
      <c r="A67" s="32" t="s">
        <v>293</v>
      </c>
      <c r="B67" s="33" t="s">
        <v>207</v>
      </c>
      <c r="C67" s="34" t="s">
        <v>208</v>
      </c>
      <c r="D67" s="34"/>
      <c r="E67" s="34">
        <f>SUM(F67:G67)</f>
        <v>1</v>
      </c>
      <c r="F67" s="34"/>
      <c r="G67" s="34">
        <v>1</v>
      </c>
      <c r="H67" s="34"/>
    </row>
    <row r="68" spans="1:8" ht="12.75">
      <c r="A68" s="32" t="s">
        <v>294</v>
      </c>
      <c r="B68" s="33" t="s">
        <v>10</v>
      </c>
      <c r="C68" s="34" t="s">
        <v>11</v>
      </c>
      <c r="D68" s="34"/>
      <c r="E68" s="34">
        <f>SUM(F68:G68)</f>
        <v>1</v>
      </c>
      <c r="F68" s="34">
        <v>1</v>
      </c>
      <c r="G68" s="34"/>
      <c r="H68" s="34"/>
    </row>
    <row r="69" spans="1:8" s="3" customFormat="1" ht="12.75">
      <c r="A69" s="80" t="s">
        <v>196</v>
      </c>
      <c r="B69" s="81"/>
      <c r="C69" s="11"/>
      <c r="D69" s="39"/>
      <c r="E69" s="11">
        <f>SUM(E66:E68)</f>
        <v>3</v>
      </c>
      <c r="F69" s="11">
        <f>SUM(F66:F68)</f>
        <v>1</v>
      </c>
      <c r="G69" s="11">
        <f>SUM(G66:G68)</f>
        <v>2</v>
      </c>
      <c r="H69" s="11">
        <f>SUM(H66:H68)</f>
        <v>0</v>
      </c>
    </row>
    <row r="70" spans="1:8" ht="12.75">
      <c r="A70" s="22"/>
      <c r="B70" s="22"/>
      <c r="C70" s="35"/>
      <c r="D70" s="35"/>
      <c r="E70" s="35"/>
      <c r="F70" s="35"/>
      <c r="G70" s="35"/>
      <c r="H70" s="35"/>
    </row>
    <row r="71" spans="1:8" ht="12.75">
      <c r="A71" s="11" t="s">
        <v>61</v>
      </c>
      <c r="B71" s="12" t="s">
        <v>47</v>
      </c>
      <c r="C71" s="13"/>
      <c r="D71" s="13"/>
      <c r="E71" s="13"/>
      <c r="F71" s="13"/>
      <c r="G71" s="13"/>
      <c r="H71" s="14"/>
    </row>
    <row r="72" spans="1:8" ht="12.75">
      <c r="A72" s="32" t="s">
        <v>295</v>
      </c>
      <c r="B72" s="33" t="s">
        <v>34</v>
      </c>
      <c r="C72" s="34" t="s">
        <v>7</v>
      </c>
      <c r="D72" s="34"/>
      <c r="E72" s="34">
        <f>SUM(F72:G72)</f>
        <v>1</v>
      </c>
      <c r="F72" s="34">
        <v>1</v>
      </c>
      <c r="G72" s="34"/>
      <c r="H72" s="34">
        <v>1</v>
      </c>
    </row>
    <row r="73" spans="1:8" ht="12.75">
      <c r="A73" s="32" t="s">
        <v>297</v>
      </c>
      <c r="B73" s="33" t="s">
        <v>8</v>
      </c>
      <c r="C73" s="34" t="s">
        <v>9</v>
      </c>
      <c r="D73" s="34"/>
      <c r="E73" s="34">
        <f>SUM(F73:G73)</f>
        <v>1</v>
      </c>
      <c r="F73" s="34">
        <v>1</v>
      </c>
      <c r="G73" s="34"/>
      <c r="H73" s="36"/>
    </row>
    <row r="74" spans="1:8" s="3" customFormat="1" ht="12.75">
      <c r="A74" s="80" t="s">
        <v>196</v>
      </c>
      <c r="B74" s="81"/>
      <c r="C74" s="11"/>
      <c r="D74" s="39"/>
      <c r="E74" s="11">
        <f>SUM(E72:E73)</f>
        <v>2</v>
      </c>
      <c r="F74" s="11">
        <f>SUM(F72:F73)</f>
        <v>2</v>
      </c>
      <c r="G74" s="11">
        <f>SUM(G72:G73)</f>
        <v>0</v>
      </c>
      <c r="H74" s="11">
        <f>SUM(H72:H73)</f>
        <v>1</v>
      </c>
    </row>
    <row r="75" spans="1:8" ht="12.75">
      <c r="A75" s="48"/>
      <c r="B75" s="35"/>
      <c r="C75" s="24"/>
      <c r="D75" s="35"/>
      <c r="E75" s="35"/>
      <c r="F75" s="24"/>
      <c r="G75" s="24"/>
      <c r="H75" s="17"/>
    </row>
    <row r="76" spans="1:8" ht="12.75">
      <c r="A76" s="11" t="s">
        <v>68</v>
      </c>
      <c r="B76" s="49" t="s">
        <v>62</v>
      </c>
      <c r="C76" s="50"/>
      <c r="D76" s="50"/>
      <c r="E76" s="50"/>
      <c r="F76" s="50"/>
      <c r="G76" s="50"/>
      <c r="H76" s="51"/>
    </row>
    <row r="77" spans="1:8" ht="12.75">
      <c r="A77" s="11" t="s">
        <v>63</v>
      </c>
      <c r="B77" s="12" t="s">
        <v>124</v>
      </c>
      <c r="C77" s="13"/>
      <c r="D77" s="13"/>
      <c r="E77" s="13"/>
      <c r="F77" s="13"/>
      <c r="G77" s="13"/>
      <c r="H77" s="14"/>
    </row>
    <row r="78" spans="1:8" ht="12.75">
      <c r="A78" s="32" t="s">
        <v>296</v>
      </c>
      <c r="B78" s="33" t="s">
        <v>14</v>
      </c>
      <c r="C78" s="34" t="s">
        <v>15</v>
      </c>
      <c r="D78" s="34"/>
      <c r="E78" s="34">
        <f aca="true" t="shared" si="2" ref="E78:E83">SUM(F78:G78)</f>
        <v>1</v>
      </c>
      <c r="F78" s="34"/>
      <c r="G78" s="34">
        <v>1</v>
      </c>
      <c r="H78" s="34"/>
    </row>
    <row r="79" spans="1:8" ht="12.75">
      <c r="A79" s="32" t="s">
        <v>388</v>
      </c>
      <c r="B79" s="33" t="s">
        <v>10</v>
      </c>
      <c r="C79" s="34" t="s">
        <v>11</v>
      </c>
      <c r="D79" s="34"/>
      <c r="E79" s="34">
        <f t="shared" si="2"/>
        <v>2</v>
      </c>
      <c r="F79" s="34">
        <v>2</v>
      </c>
      <c r="G79" s="34"/>
      <c r="H79" s="34"/>
    </row>
    <row r="80" spans="1:8" ht="12.75">
      <c r="A80" s="32" t="s">
        <v>389</v>
      </c>
      <c r="B80" s="33" t="s">
        <v>104</v>
      </c>
      <c r="C80" s="34" t="s">
        <v>103</v>
      </c>
      <c r="D80" s="34"/>
      <c r="E80" s="34">
        <f t="shared" si="2"/>
        <v>1</v>
      </c>
      <c r="F80" s="34">
        <v>1</v>
      </c>
      <c r="G80" s="34"/>
      <c r="H80" s="34"/>
    </row>
    <row r="81" spans="1:8" ht="12.75">
      <c r="A81" s="32" t="s">
        <v>298</v>
      </c>
      <c r="B81" s="33" t="s">
        <v>12</v>
      </c>
      <c r="C81" s="34" t="s">
        <v>13</v>
      </c>
      <c r="D81" s="34"/>
      <c r="E81" s="34">
        <f t="shared" si="2"/>
        <v>1</v>
      </c>
      <c r="F81" s="34">
        <v>1</v>
      </c>
      <c r="G81" s="34"/>
      <c r="H81" s="34"/>
    </row>
    <row r="82" spans="1:8" ht="12.75">
      <c r="A82" s="32" t="s">
        <v>390</v>
      </c>
      <c r="B82" s="33" t="s">
        <v>8</v>
      </c>
      <c r="C82" s="34" t="s">
        <v>9</v>
      </c>
      <c r="D82" s="34"/>
      <c r="E82" s="34">
        <f t="shared" si="2"/>
        <v>3</v>
      </c>
      <c r="F82" s="34">
        <v>3</v>
      </c>
      <c r="G82" s="34"/>
      <c r="H82" s="34"/>
    </row>
    <row r="83" spans="1:8" ht="12.75">
      <c r="A83" s="32" t="s">
        <v>391</v>
      </c>
      <c r="B83" s="33" t="s">
        <v>126</v>
      </c>
      <c r="C83" s="34" t="s">
        <v>111</v>
      </c>
      <c r="D83" s="52"/>
      <c r="E83" s="34">
        <f t="shared" si="2"/>
        <v>1</v>
      </c>
      <c r="F83" s="53">
        <v>1</v>
      </c>
      <c r="G83" s="34"/>
      <c r="H83" s="34"/>
    </row>
    <row r="84" spans="1:8" s="3" customFormat="1" ht="12.75">
      <c r="A84" s="80" t="s">
        <v>196</v>
      </c>
      <c r="B84" s="81"/>
      <c r="C84" s="11"/>
      <c r="D84" s="39"/>
      <c r="E84" s="11">
        <f>SUM(E78:E83)</f>
        <v>9</v>
      </c>
      <c r="F84" s="11">
        <f>SUM(F78:F83)</f>
        <v>8</v>
      </c>
      <c r="G84" s="11">
        <f>SUM(G78:G83)</f>
        <v>1</v>
      </c>
      <c r="H84" s="11">
        <f>SUM(H78:H83)</f>
        <v>0</v>
      </c>
    </row>
    <row r="85" spans="1:8" ht="12.75">
      <c r="A85" s="22"/>
      <c r="B85" s="22"/>
      <c r="C85" s="35"/>
      <c r="D85" s="35"/>
      <c r="E85" s="35"/>
      <c r="F85" s="35"/>
      <c r="G85" s="35"/>
      <c r="H85" s="35"/>
    </row>
    <row r="86" spans="1:8" ht="12.75">
      <c r="A86" s="11" t="s">
        <v>69</v>
      </c>
      <c r="B86" s="49" t="s">
        <v>62</v>
      </c>
      <c r="C86" s="50"/>
      <c r="D86" s="50"/>
      <c r="E86" s="50"/>
      <c r="F86" s="50"/>
      <c r="G86" s="50"/>
      <c r="H86" s="51"/>
    </row>
    <row r="87" spans="1:8" ht="12.75">
      <c r="A87" s="11" t="s">
        <v>64</v>
      </c>
      <c r="B87" s="12" t="s">
        <v>49</v>
      </c>
      <c r="C87" s="13"/>
      <c r="D87" s="13"/>
      <c r="E87" s="13"/>
      <c r="F87" s="13"/>
      <c r="G87" s="13"/>
      <c r="H87" s="14"/>
    </row>
    <row r="88" spans="1:8" ht="12.75">
      <c r="A88" s="32" t="s">
        <v>299</v>
      </c>
      <c r="B88" s="33" t="s">
        <v>14</v>
      </c>
      <c r="C88" s="34" t="s">
        <v>15</v>
      </c>
      <c r="D88" s="34"/>
      <c r="E88" s="34">
        <f aca="true" t="shared" si="3" ref="E88:E93">SUM(F88:G88)</f>
        <v>1</v>
      </c>
      <c r="F88" s="34"/>
      <c r="G88" s="34">
        <v>1</v>
      </c>
      <c r="H88" s="34"/>
    </row>
    <row r="89" spans="1:8" ht="12.75">
      <c r="A89" s="32" t="s">
        <v>392</v>
      </c>
      <c r="B89" s="33" t="s">
        <v>10</v>
      </c>
      <c r="C89" s="34" t="s">
        <v>11</v>
      </c>
      <c r="D89" s="34"/>
      <c r="E89" s="34">
        <f t="shared" si="3"/>
        <v>2</v>
      </c>
      <c r="F89" s="34">
        <v>2</v>
      </c>
      <c r="G89" s="34"/>
      <c r="H89" s="34"/>
    </row>
    <row r="90" spans="1:8" ht="12.75">
      <c r="A90" s="32" t="s">
        <v>393</v>
      </c>
      <c r="B90" s="33" t="s">
        <v>209</v>
      </c>
      <c r="C90" s="34" t="s">
        <v>210</v>
      </c>
      <c r="D90" s="34"/>
      <c r="E90" s="34">
        <f t="shared" si="3"/>
        <v>1</v>
      </c>
      <c r="F90" s="34"/>
      <c r="G90" s="34">
        <v>1</v>
      </c>
      <c r="H90" s="34"/>
    </row>
    <row r="91" spans="1:8" ht="12.75">
      <c r="A91" s="32" t="s">
        <v>394</v>
      </c>
      <c r="B91" s="33" t="s">
        <v>12</v>
      </c>
      <c r="C91" s="34" t="s">
        <v>13</v>
      </c>
      <c r="D91" s="34"/>
      <c r="E91" s="34">
        <f t="shared" si="3"/>
        <v>2</v>
      </c>
      <c r="F91" s="34">
        <v>2</v>
      </c>
      <c r="G91" s="34"/>
      <c r="H91" s="34"/>
    </row>
    <row r="92" spans="1:8" ht="12.75">
      <c r="A92" s="32" t="s">
        <v>395</v>
      </c>
      <c r="B92" s="33" t="s">
        <v>8</v>
      </c>
      <c r="C92" s="34" t="s">
        <v>9</v>
      </c>
      <c r="D92" s="34"/>
      <c r="E92" s="34">
        <f t="shared" si="3"/>
        <v>5</v>
      </c>
      <c r="F92" s="34">
        <v>5</v>
      </c>
      <c r="G92" s="34"/>
      <c r="H92" s="34"/>
    </row>
    <row r="93" spans="1:8" ht="12.75">
      <c r="A93" s="32" t="s">
        <v>396</v>
      </c>
      <c r="B93" s="33" t="s">
        <v>126</v>
      </c>
      <c r="C93" s="34" t="s">
        <v>111</v>
      </c>
      <c r="D93" s="34"/>
      <c r="E93" s="34">
        <f t="shared" si="3"/>
        <v>3</v>
      </c>
      <c r="F93" s="34">
        <v>3</v>
      </c>
      <c r="G93" s="34"/>
      <c r="H93" s="34"/>
    </row>
    <row r="94" spans="1:8" s="3" customFormat="1" ht="12.75">
      <c r="A94" s="80" t="s">
        <v>196</v>
      </c>
      <c r="B94" s="81"/>
      <c r="C94" s="11"/>
      <c r="D94" s="39"/>
      <c r="E94" s="11">
        <f>SUM(E88:E93)</f>
        <v>14</v>
      </c>
      <c r="F94" s="11">
        <f>SUM(F88:F93)</f>
        <v>12</v>
      </c>
      <c r="G94" s="11">
        <f>SUM(G88:G93)</f>
        <v>2</v>
      </c>
      <c r="H94" s="11">
        <f>SUM(H88:H93)</f>
        <v>0</v>
      </c>
    </row>
    <row r="95" spans="1:8" ht="12.75">
      <c r="A95" s="40"/>
      <c r="B95" s="40"/>
      <c r="C95" s="41"/>
      <c r="D95" s="35"/>
      <c r="E95" s="41"/>
      <c r="F95" s="41"/>
      <c r="G95" s="41"/>
      <c r="H95" s="41"/>
    </row>
    <row r="96" spans="1:8" ht="12.75">
      <c r="A96" s="11" t="s">
        <v>61</v>
      </c>
      <c r="B96" s="49" t="s">
        <v>62</v>
      </c>
      <c r="C96" s="50"/>
      <c r="D96" s="50"/>
      <c r="E96" s="50"/>
      <c r="F96" s="50"/>
      <c r="G96" s="50"/>
      <c r="H96" s="51"/>
    </row>
    <row r="97" spans="1:8" ht="12.75">
      <c r="A97" s="11" t="s">
        <v>65</v>
      </c>
      <c r="B97" s="12" t="s">
        <v>50</v>
      </c>
      <c r="C97" s="13"/>
      <c r="D97" s="13"/>
      <c r="E97" s="13"/>
      <c r="F97" s="13"/>
      <c r="G97" s="13"/>
      <c r="H97" s="14"/>
    </row>
    <row r="98" spans="1:8" ht="12.75">
      <c r="A98" s="54" t="s">
        <v>397</v>
      </c>
      <c r="B98" s="33" t="s">
        <v>14</v>
      </c>
      <c r="C98" s="34" t="s">
        <v>15</v>
      </c>
      <c r="D98" s="34"/>
      <c r="E98" s="34">
        <f>SUM(F98:G98)</f>
        <v>1</v>
      </c>
      <c r="F98" s="34"/>
      <c r="G98" s="34">
        <v>1</v>
      </c>
      <c r="H98" s="34"/>
    </row>
    <row r="99" spans="1:8" ht="12.75">
      <c r="A99" s="54" t="s">
        <v>398</v>
      </c>
      <c r="B99" s="33" t="s">
        <v>10</v>
      </c>
      <c r="C99" s="34" t="s">
        <v>11</v>
      </c>
      <c r="D99" s="34"/>
      <c r="E99" s="34">
        <f>SUM(F99:G99)</f>
        <v>2</v>
      </c>
      <c r="F99" s="34">
        <v>2</v>
      </c>
      <c r="G99" s="34"/>
      <c r="H99" s="34"/>
    </row>
    <row r="100" spans="1:8" ht="12.75">
      <c r="A100" s="54" t="s">
        <v>399</v>
      </c>
      <c r="B100" s="33" t="s">
        <v>125</v>
      </c>
      <c r="C100" s="34" t="s">
        <v>116</v>
      </c>
      <c r="D100" s="34"/>
      <c r="E100" s="34">
        <f>SUM(F100:G100)</f>
        <v>1</v>
      </c>
      <c r="F100" s="34"/>
      <c r="G100" s="34">
        <v>1</v>
      </c>
      <c r="H100" s="34"/>
    </row>
    <row r="101" spans="1:8" ht="12.75">
      <c r="A101" s="54" t="s">
        <v>400</v>
      </c>
      <c r="B101" s="33" t="s">
        <v>12</v>
      </c>
      <c r="C101" s="34" t="s">
        <v>13</v>
      </c>
      <c r="D101" s="34"/>
      <c r="E101" s="34">
        <f>SUM(F101:G101)</f>
        <v>2</v>
      </c>
      <c r="F101" s="34">
        <v>2</v>
      </c>
      <c r="G101" s="34"/>
      <c r="H101" s="34"/>
    </row>
    <row r="102" spans="1:8" ht="12.75">
      <c r="A102" s="54" t="s">
        <v>401</v>
      </c>
      <c r="B102" s="33" t="s">
        <v>8</v>
      </c>
      <c r="C102" s="34" t="s">
        <v>9</v>
      </c>
      <c r="D102" s="34"/>
      <c r="E102" s="34">
        <f>SUM(F102:G102)</f>
        <v>5</v>
      </c>
      <c r="F102" s="34">
        <v>5</v>
      </c>
      <c r="G102" s="34"/>
      <c r="H102" s="34"/>
    </row>
    <row r="103" spans="1:8" s="3" customFormat="1" ht="12.75">
      <c r="A103" s="80" t="s">
        <v>196</v>
      </c>
      <c r="B103" s="81"/>
      <c r="C103" s="11"/>
      <c r="D103" s="39"/>
      <c r="E103" s="11">
        <f>SUM(E98:E102)</f>
        <v>11</v>
      </c>
      <c r="F103" s="11">
        <f>SUM(F98:F102)</f>
        <v>9</v>
      </c>
      <c r="G103" s="11">
        <f>SUM(G98:G102)</f>
        <v>2</v>
      </c>
      <c r="H103" s="11">
        <f>SUM(H98:H102)</f>
        <v>0</v>
      </c>
    </row>
    <row r="104" spans="1:8" ht="12.75">
      <c r="A104" s="40"/>
      <c r="B104" s="40"/>
      <c r="C104" s="41"/>
      <c r="D104" s="35"/>
      <c r="E104" s="41"/>
      <c r="F104" s="41"/>
      <c r="G104" s="41"/>
      <c r="H104" s="41"/>
    </row>
    <row r="105" spans="1:8" ht="12.75">
      <c r="A105" s="11" t="s">
        <v>68</v>
      </c>
      <c r="B105" s="49" t="s">
        <v>62</v>
      </c>
      <c r="C105" s="50"/>
      <c r="D105" s="50"/>
      <c r="E105" s="50"/>
      <c r="F105" s="50"/>
      <c r="G105" s="50"/>
      <c r="H105" s="51"/>
    </row>
    <row r="106" spans="1:8" ht="12.75">
      <c r="A106" s="11" t="s">
        <v>66</v>
      </c>
      <c r="B106" s="12" t="s">
        <v>51</v>
      </c>
      <c r="C106" s="13"/>
      <c r="D106" s="13"/>
      <c r="E106" s="13"/>
      <c r="F106" s="13"/>
      <c r="G106" s="13"/>
      <c r="H106" s="14"/>
    </row>
    <row r="107" spans="1:8" ht="12.75">
      <c r="A107" s="54" t="s">
        <v>402</v>
      </c>
      <c r="B107" s="33" t="s">
        <v>14</v>
      </c>
      <c r="C107" s="34" t="s">
        <v>15</v>
      </c>
      <c r="D107" s="34"/>
      <c r="E107" s="34">
        <f>SUM(F107:G107)</f>
        <v>1</v>
      </c>
      <c r="F107" s="34"/>
      <c r="G107" s="34">
        <v>1</v>
      </c>
      <c r="H107" s="34"/>
    </row>
    <row r="108" spans="1:8" ht="12.75">
      <c r="A108" s="54" t="s">
        <v>300</v>
      </c>
      <c r="B108" s="33" t="s">
        <v>100</v>
      </c>
      <c r="C108" s="34" t="s">
        <v>108</v>
      </c>
      <c r="D108" s="34"/>
      <c r="E108" s="34">
        <f aca="true" t="shared" si="4" ref="E108:E118">SUM(F108:G108)</f>
        <v>1</v>
      </c>
      <c r="F108" s="34">
        <v>1</v>
      </c>
      <c r="G108" s="34"/>
      <c r="H108" s="34"/>
    </row>
    <row r="109" spans="1:8" ht="12.75">
      <c r="A109" s="54" t="s">
        <v>403</v>
      </c>
      <c r="B109" s="33" t="s">
        <v>36</v>
      </c>
      <c r="C109" s="34" t="s">
        <v>37</v>
      </c>
      <c r="D109" s="34"/>
      <c r="E109" s="34">
        <f t="shared" si="4"/>
        <v>5</v>
      </c>
      <c r="F109" s="34">
        <v>5</v>
      </c>
      <c r="G109" s="34"/>
      <c r="H109" s="34"/>
    </row>
    <row r="110" spans="1:8" ht="12.75">
      <c r="A110" s="54" t="s">
        <v>404</v>
      </c>
      <c r="B110" s="33" t="s">
        <v>38</v>
      </c>
      <c r="C110" s="34" t="s">
        <v>39</v>
      </c>
      <c r="D110" s="34"/>
      <c r="E110" s="34">
        <f t="shared" si="4"/>
        <v>4</v>
      </c>
      <c r="F110" s="34">
        <v>4</v>
      </c>
      <c r="G110" s="34"/>
      <c r="H110" s="34"/>
    </row>
    <row r="111" spans="1:8" ht="12.75">
      <c r="A111" s="54" t="s">
        <v>405</v>
      </c>
      <c r="B111" s="33" t="s">
        <v>127</v>
      </c>
      <c r="C111" s="34" t="s">
        <v>128</v>
      </c>
      <c r="D111" s="34"/>
      <c r="E111" s="34">
        <f t="shared" si="4"/>
        <v>1</v>
      </c>
      <c r="F111" s="34">
        <v>1</v>
      </c>
      <c r="G111" s="34"/>
      <c r="H111" s="34"/>
    </row>
    <row r="112" spans="1:8" ht="12.75">
      <c r="A112" s="54" t="s">
        <v>406</v>
      </c>
      <c r="B112" s="33" t="s">
        <v>40</v>
      </c>
      <c r="C112" s="34" t="s">
        <v>41</v>
      </c>
      <c r="D112" s="34"/>
      <c r="E112" s="34">
        <f t="shared" si="4"/>
        <v>4</v>
      </c>
      <c r="F112" s="34">
        <v>4</v>
      </c>
      <c r="G112" s="34"/>
      <c r="H112" s="34"/>
    </row>
    <row r="113" spans="1:8" ht="12.75">
      <c r="A113" s="54" t="s">
        <v>407</v>
      </c>
      <c r="B113" s="33" t="s">
        <v>42</v>
      </c>
      <c r="C113" s="34" t="s">
        <v>16</v>
      </c>
      <c r="D113" s="34"/>
      <c r="E113" s="34">
        <f t="shared" si="4"/>
        <v>12</v>
      </c>
      <c r="F113" s="34">
        <v>12</v>
      </c>
      <c r="G113" s="34"/>
      <c r="H113" s="34"/>
    </row>
    <row r="114" spans="1:8" ht="12.75">
      <c r="A114" s="54" t="s">
        <v>408</v>
      </c>
      <c r="B114" s="33" t="s">
        <v>129</v>
      </c>
      <c r="C114" s="34" t="s">
        <v>130</v>
      </c>
      <c r="D114" s="34"/>
      <c r="E114" s="34">
        <f t="shared" si="4"/>
        <v>17</v>
      </c>
      <c r="F114" s="34">
        <f>12+5</f>
        <v>17</v>
      </c>
      <c r="G114" s="34"/>
      <c r="H114" s="34"/>
    </row>
    <row r="115" spans="1:8" ht="12.75">
      <c r="A115" s="54" t="s">
        <v>409</v>
      </c>
      <c r="B115" s="33" t="s">
        <v>101</v>
      </c>
      <c r="C115" s="34" t="s">
        <v>102</v>
      </c>
      <c r="D115" s="34"/>
      <c r="E115" s="34">
        <f t="shared" si="4"/>
        <v>1</v>
      </c>
      <c r="F115" s="34">
        <v>1</v>
      </c>
      <c r="G115" s="34"/>
      <c r="H115" s="34"/>
    </row>
    <row r="116" spans="1:8" ht="12.75">
      <c r="A116" s="54" t="s">
        <v>410</v>
      </c>
      <c r="B116" s="33" t="s">
        <v>211</v>
      </c>
      <c r="C116" s="34" t="s">
        <v>212</v>
      </c>
      <c r="D116" s="34"/>
      <c r="E116" s="34">
        <f t="shared" si="4"/>
        <v>2</v>
      </c>
      <c r="F116" s="34">
        <v>2</v>
      </c>
      <c r="G116" s="34"/>
      <c r="H116" s="34"/>
    </row>
    <row r="117" spans="1:8" ht="12.75">
      <c r="A117" s="54" t="s">
        <v>411</v>
      </c>
      <c r="B117" s="33" t="s">
        <v>213</v>
      </c>
      <c r="C117" s="34" t="s">
        <v>131</v>
      </c>
      <c r="D117" s="34"/>
      <c r="E117" s="34">
        <f t="shared" si="4"/>
        <v>1</v>
      </c>
      <c r="F117" s="34">
        <v>1</v>
      </c>
      <c r="G117" s="34"/>
      <c r="H117" s="34"/>
    </row>
    <row r="118" spans="1:8" ht="12.75">
      <c r="A118" s="54" t="s">
        <v>301</v>
      </c>
      <c r="B118" s="33" t="s">
        <v>214</v>
      </c>
      <c r="C118" s="34" t="s">
        <v>215</v>
      </c>
      <c r="D118" s="34"/>
      <c r="E118" s="34">
        <f t="shared" si="4"/>
        <v>1</v>
      </c>
      <c r="F118" s="34">
        <v>1</v>
      </c>
      <c r="G118" s="34"/>
      <c r="H118" s="34"/>
    </row>
    <row r="119" spans="1:8" s="3" customFormat="1" ht="12.75">
      <c r="A119" s="80" t="s">
        <v>196</v>
      </c>
      <c r="B119" s="81"/>
      <c r="C119" s="11"/>
      <c r="D119" s="39"/>
      <c r="E119" s="11">
        <f>SUM(E107:E118)</f>
        <v>50</v>
      </c>
      <c r="F119" s="11">
        <f>SUM(F107:F118)</f>
        <v>49</v>
      </c>
      <c r="G119" s="11">
        <f>SUM(G107:G118)</f>
        <v>1</v>
      </c>
      <c r="H119" s="11">
        <f>SUM(H107:H118)</f>
        <v>0</v>
      </c>
    </row>
    <row r="120" spans="1:8" ht="12.75">
      <c r="A120" s="22"/>
      <c r="B120" s="22"/>
      <c r="C120" s="35"/>
      <c r="D120" s="35"/>
      <c r="E120" s="35"/>
      <c r="F120" s="35"/>
      <c r="G120" s="35"/>
      <c r="H120" s="35"/>
    </row>
    <row r="121" spans="1:8" ht="12.75">
      <c r="A121" s="11" t="s">
        <v>67</v>
      </c>
      <c r="B121" s="49" t="s">
        <v>132</v>
      </c>
      <c r="C121" s="50"/>
      <c r="D121" s="50"/>
      <c r="E121" s="50"/>
      <c r="F121" s="50"/>
      <c r="G121" s="50"/>
      <c r="H121" s="51"/>
    </row>
    <row r="122" spans="1:8" ht="12.75">
      <c r="A122" s="32" t="s">
        <v>302</v>
      </c>
      <c r="B122" s="33" t="s">
        <v>14</v>
      </c>
      <c r="C122" s="34" t="s">
        <v>15</v>
      </c>
      <c r="D122" s="34"/>
      <c r="E122" s="34">
        <f>SUM(F122:G122)</f>
        <v>1</v>
      </c>
      <c r="F122" s="34"/>
      <c r="G122" s="34">
        <v>1</v>
      </c>
      <c r="H122" s="34"/>
    </row>
    <row r="123" spans="1:8" ht="12.75">
      <c r="A123" s="32" t="s">
        <v>303</v>
      </c>
      <c r="B123" s="33" t="s">
        <v>105</v>
      </c>
      <c r="C123" s="34" t="s">
        <v>106</v>
      </c>
      <c r="D123" s="34"/>
      <c r="E123" s="34">
        <f>SUM(F123:G123)</f>
        <v>1</v>
      </c>
      <c r="F123" s="34">
        <v>1</v>
      </c>
      <c r="G123" s="34"/>
      <c r="H123" s="34"/>
    </row>
    <row r="124" spans="1:8" ht="12.75">
      <c r="A124" s="32" t="s">
        <v>304</v>
      </c>
      <c r="B124" s="33" t="s">
        <v>8</v>
      </c>
      <c r="C124" s="34" t="s">
        <v>9</v>
      </c>
      <c r="D124" s="34"/>
      <c r="E124" s="34">
        <f>SUM(F124:G124)</f>
        <v>1</v>
      </c>
      <c r="F124" s="34">
        <v>1</v>
      </c>
      <c r="G124" s="34"/>
      <c r="H124" s="34"/>
    </row>
    <row r="125" spans="1:8" s="3" customFormat="1" ht="12.75">
      <c r="A125" s="80" t="s">
        <v>196</v>
      </c>
      <c r="B125" s="81"/>
      <c r="C125" s="11"/>
      <c r="D125" s="39"/>
      <c r="E125" s="11">
        <f>SUM(E122:E124)</f>
        <v>3</v>
      </c>
      <c r="F125" s="11">
        <f>SUM(F122:F124)</f>
        <v>2</v>
      </c>
      <c r="G125" s="11">
        <f>SUM(G122:G124)</f>
        <v>1</v>
      </c>
      <c r="H125" s="11">
        <f>SUM(H122:H124)</f>
        <v>0</v>
      </c>
    </row>
    <row r="126" spans="1:8" ht="12.75">
      <c r="A126" s="55"/>
      <c r="B126" s="41"/>
      <c r="C126" s="56"/>
      <c r="D126" s="35"/>
      <c r="E126" s="41"/>
      <c r="F126" s="56"/>
      <c r="G126" s="56"/>
      <c r="H126" s="57"/>
    </row>
    <row r="127" spans="1:8" ht="12.75">
      <c r="A127" s="11" t="s">
        <v>70</v>
      </c>
      <c r="B127" s="49" t="s">
        <v>133</v>
      </c>
      <c r="C127" s="50"/>
      <c r="D127" s="50"/>
      <c r="E127" s="50"/>
      <c r="F127" s="50"/>
      <c r="G127" s="50"/>
      <c r="H127" s="51"/>
    </row>
    <row r="128" spans="1:8" ht="12.75">
      <c r="A128" s="34">
        <v>2126</v>
      </c>
      <c r="B128" s="33" t="s">
        <v>14</v>
      </c>
      <c r="C128" s="34" t="s">
        <v>15</v>
      </c>
      <c r="D128" s="34"/>
      <c r="E128" s="34">
        <f>SUM(F128:G128)</f>
        <v>1</v>
      </c>
      <c r="F128" s="34"/>
      <c r="G128" s="34">
        <v>1</v>
      </c>
      <c r="H128" s="34"/>
    </row>
    <row r="129" spans="1:8" ht="12.75">
      <c r="A129" s="32" t="s">
        <v>412</v>
      </c>
      <c r="B129" s="33" t="s">
        <v>10</v>
      </c>
      <c r="C129" s="34" t="s">
        <v>11</v>
      </c>
      <c r="D129" s="34"/>
      <c r="E129" s="34">
        <f aca="true" t="shared" si="5" ref="E129:E134">SUM(F129:G129)</f>
        <v>2</v>
      </c>
      <c r="F129" s="34">
        <v>1</v>
      </c>
      <c r="G129" s="34">
        <v>1</v>
      </c>
      <c r="H129" s="34"/>
    </row>
    <row r="130" spans="1:8" ht="12.75">
      <c r="A130" s="32" t="s">
        <v>413</v>
      </c>
      <c r="B130" s="33" t="s">
        <v>134</v>
      </c>
      <c r="C130" s="34" t="s">
        <v>135</v>
      </c>
      <c r="D130" s="34"/>
      <c r="E130" s="34">
        <f t="shared" si="5"/>
        <v>1</v>
      </c>
      <c r="F130" s="34"/>
      <c r="G130" s="34">
        <v>1</v>
      </c>
      <c r="H130" s="34"/>
    </row>
    <row r="131" spans="1:8" ht="12.75">
      <c r="A131" s="32" t="s">
        <v>414</v>
      </c>
      <c r="B131" s="33" t="s">
        <v>136</v>
      </c>
      <c r="C131" s="34" t="s">
        <v>137</v>
      </c>
      <c r="D131" s="34"/>
      <c r="E131" s="34">
        <f t="shared" si="5"/>
        <v>4</v>
      </c>
      <c r="F131" s="34"/>
      <c r="G131" s="34">
        <v>4</v>
      </c>
      <c r="H131" s="34"/>
    </row>
    <row r="132" spans="1:8" ht="12.75">
      <c r="A132" s="32" t="s">
        <v>415</v>
      </c>
      <c r="B132" s="33" t="s">
        <v>218</v>
      </c>
      <c r="C132" s="34" t="s">
        <v>138</v>
      </c>
      <c r="D132" s="34"/>
      <c r="E132" s="34">
        <f t="shared" si="5"/>
        <v>1</v>
      </c>
      <c r="F132" s="34"/>
      <c r="G132" s="34">
        <v>1</v>
      </c>
      <c r="H132" s="34"/>
    </row>
    <row r="133" spans="1:8" ht="12.75">
      <c r="A133" s="32" t="s">
        <v>416</v>
      </c>
      <c r="B133" s="33" t="s">
        <v>8</v>
      </c>
      <c r="C133" s="34" t="s">
        <v>9</v>
      </c>
      <c r="D133" s="34"/>
      <c r="E133" s="34">
        <f t="shared" si="5"/>
        <v>2</v>
      </c>
      <c r="F133" s="34">
        <v>2</v>
      </c>
      <c r="G133" s="34"/>
      <c r="H133" s="34"/>
    </row>
    <row r="134" spans="1:8" ht="12.75">
      <c r="A134" s="32" t="s">
        <v>417</v>
      </c>
      <c r="B134" s="33" t="s">
        <v>126</v>
      </c>
      <c r="C134" s="34" t="s">
        <v>111</v>
      </c>
      <c r="D134" s="34"/>
      <c r="E134" s="34">
        <f t="shared" si="5"/>
        <v>1</v>
      </c>
      <c r="F134" s="34">
        <v>1</v>
      </c>
      <c r="G134" s="34"/>
      <c r="H134" s="34"/>
    </row>
    <row r="135" spans="1:8" s="3" customFormat="1" ht="12.75">
      <c r="A135" s="80" t="s">
        <v>196</v>
      </c>
      <c r="B135" s="81"/>
      <c r="C135" s="11"/>
      <c r="D135" s="39"/>
      <c r="E135" s="11">
        <f>SUM(E128:E134)</f>
        <v>12</v>
      </c>
      <c r="F135" s="11">
        <f>SUM(F128:F134)</f>
        <v>4</v>
      </c>
      <c r="G135" s="11">
        <f>SUM(G128:G134)</f>
        <v>8</v>
      </c>
      <c r="H135" s="11">
        <f>SUM(H128:H134)</f>
        <v>0</v>
      </c>
    </row>
    <row r="136" spans="1:8" ht="12.75">
      <c r="A136" s="48"/>
      <c r="B136" s="58"/>
      <c r="C136" s="24"/>
      <c r="D136" s="58"/>
      <c r="E136" s="24"/>
      <c r="F136" s="16"/>
      <c r="G136" s="16"/>
      <c r="H136" s="17"/>
    </row>
    <row r="137" spans="1:8" ht="12.75">
      <c r="A137" s="11" t="s">
        <v>71</v>
      </c>
      <c r="B137" s="49" t="s">
        <v>74</v>
      </c>
      <c r="C137" s="50"/>
      <c r="D137" s="50"/>
      <c r="E137" s="50"/>
      <c r="F137" s="50"/>
      <c r="G137" s="50"/>
      <c r="H137" s="51"/>
    </row>
    <row r="138" spans="1:8" ht="12.75">
      <c r="A138" s="32" t="s">
        <v>305</v>
      </c>
      <c r="B138" s="59" t="s">
        <v>31</v>
      </c>
      <c r="C138" s="34" t="s">
        <v>6</v>
      </c>
      <c r="D138" s="34"/>
      <c r="E138" s="34">
        <f>SUM(F138:G138)</f>
        <v>1</v>
      </c>
      <c r="F138" s="34"/>
      <c r="G138" s="34">
        <v>1</v>
      </c>
      <c r="H138" s="36"/>
    </row>
    <row r="139" spans="1:8" ht="12.75">
      <c r="A139" s="32" t="s">
        <v>306</v>
      </c>
      <c r="B139" s="33" t="s">
        <v>8</v>
      </c>
      <c r="C139" s="34" t="s">
        <v>9</v>
      </c>
      <c r="D139" s="34"/>
      <c r="E139" s="34">
        <f>SUM(F139:G139)</f>
        <v>1</v>
      </c>
      <c r="F139" s="34">
        <v>1</v>
      </c>
      <c r="G139" s="34"/>
      <c r="H139" s="36"/>
    </row>
    <row r="140" spans="1:8" s="3" customFormat="1" ht="12.75">
      <c r="A140" s="80" t="s">
        <v>196</v>
      </c>
      <c r="B140" s="81"/>
      <c r="C140" s="11"/>
      <c r="D140" s="39"/>
      <c r="E140" s="11">
        <f>SUM(E138:E139)</f>
        <v>2</v>
      </c>
      <c r="F140" s="11">
        <f>SUM(F138:F139)</f>
        <v>1</v>
      </c>
      <c r="G140" s="11">
        <f>SUM(G138:G139)</f>
        <v>1</v>
      </c>
      <c r="H140" s="11">
        <f>SUM(H138:H139)</f>
        <v>0</v>
      </c>
    </row>
    <row r="141" spans="1:8" ht="12.75">
      <c r="A141" s="48"/>
      <c r="B141" s="58"/>
      <c r="C141" s="24"/>
      <c r="D141" s="58"/>
      <c r="E141" s="24"/>
      <c r="F141" s="16"/>
      <c r="G141" s="16"/>
      <c r="H141" s="17"/>
    </row>
    <row r="142" spans="1:8" ht="12.75">
      <c r="A142" s="11" t="s">
        <v>71</v>
      </c>
      <c r="B142" s="49" t="s">
        <v>74</v>
      </c>
      <c r="C142" s="50"/>
      <c r="D142" s="50"/>
      <c r="E142" s="50"/>
      <c r="F142" s="50"/>
      <c r="G142" s="50"/>
      <c r="H142" s="51"/>
    </row>
    <row r="143" spans="1:8" ht="12.75">
      <c r="A143" s="11" t="s">
        <v>143</v>
      </c>
      <c r="B143" s="12" t="s">
        <v>52</v>
      </c>
      <c r="C143" s="13"/>
      <c r="D143" s="13"/>
      <c r="E143" s="13"/>
      <c r="F143" s="13"/>
      <c r="G143" s="13"/>
      <c r="H143" s="14"/>
    </row>
    <row r="144" spans="1:8" ht="12.75">
      <c r="A144" s="60">
        <v>2140</v>
      </c>
      <c r="B144" s="59" t="s">
        <v>14</v>
      </c>
      <c r="C144" s="34" t="s">
        <v>15</v>
      </c>
      <c r="D144" s="38"/>
      <c r="E144" s="61">
        <f aca="true" t="shared" si="6" ref="E144:E149">SUM(F144:G144)</f>
        <v>1</v>
      </c>
      <c r="F144" s="34"/>
      <c r="G144" s="34">
        <v>1</v>
      </c>
      <c r="H144" s="38"/>
    </row>
    <row r="145" spans="1:8" ht="12.75">
      <c r="A145" s="60">
        <v>2141</v>
      </c>
      <c r="B145" s="33" t="s">
        <v>263</v>
      </c>
      <c r="C145" s="34" t="s">
        <v>219</v>
      </c>
      <c r="D145" s="38"/>
      <c r="E145" s="61">
        <f t="shared" si="6"/>
        <v>1</v>
      </c>
      <c r="F145" s="34">
        <v>1</v>
      </c>
      <c r="G145" s="34"/>
      <c r="H145" s="38"/>
    </row>
    <row r="146" spans="1:8" ht="12.75">
      <c r="A146" s="60" t="s">
        <v>418</v>
      </c>
      <c r="B146" s="33" t="s">
        <v>262</v>
      </c>
      <c r="C146" s="34" t="s">
        <v>220</v>
      </c>
      <c r="D146" s="38"/>
      <c r="E146" s="61">
        <f t="shared" si="6"/>
        <v>3</v>
      </c>
      <c r="F146" s="34">
        <v>3</v>
      </c>
      <c r="G146" s="34"/>
      <c r="H146" s="38"/>
    </row>
    <row r="147" spans="1:8" ht="12.75">
      <c r="A147" s="60">
        <v>2145</v>
      </c>
      <c r="B147" s="33" t="s">
        <v>200</v>
      </c>
      <c r="C147" s="34" t="s">
        <v>201</v>
      </c>
      <c r="D147" s="38"/>
      <c r="E147" s="61">
        <f t="shared" si="6"/>
        <v>1</v>
      </c>
      <c r="F147" s="34">
        <v>1</v>
      </c>
      <c r="G147" s="34"/>
      <c r="H147" s="38"/>
    </row>
    <row r="148" spans="1:8" ht="12.75">
      <c r="A148" s="60" t="s">
        <v>419</v>
      </c>
      <c r="B148" s="33" t="s">
        <v>140</v>
      </c>
      <c r="C148" s="34" t="s">
        <v>17</v>
      </c>
      <c r="D148" s="34"/>
      <c r="E148" s="61">
        <f t="shared" si="6"/>
        <v>9</v>
      </c>
      <c r="F148" s="34">
        <v>2</v>
      </c>
      <c r="G148" s="34">
        <v>7</v>
      </c>
      <c r="H148" s="38"/>
    </row>
    <row r="149" spans="1:8" ht="12.75">
      <c r="A149" s="60">
        <v>2155</v>
      </c>
      <c r="B149" s="33" t="s">
        <v>221</v>
      </c>
      <c r="C149" s="34" t="s">
        <v>17</v>
      </c>
      <c r="D149" s="34"/>
      <c r="E149" s="61">
        <f t="shared" si="6"/>
        <v>1</v>
      </c>
      <c r="F149" s="34">
        <v>1</v>
      </c>
      <c r="G149" s="34"/>
      <c r="H149" s="38"/>
    </row>
    <row r="150" spans="1:8" s="3" customFormat="1" ht="12.75">
      <c r="A150" s="80" t="s">
        <v>196</v>
      </c>
      <c r="B150" s="81"/>
      <c r="C150" s="11"/>
      <c r="D150" s="39"/>
      <c r="E150" s="11">
        <f>SUM(E144:E149)</f>
        <v>16</v>
      </c>
      <c r="F150" s="11">
        <f>SUM(F144:F149)</f>
        <v>8</v>
      </c>
      <c r="G150" s="11">
        <f>SUM(G144:G149)</f>
        <v>8</v>
      </c>
      <c r="H150" s="11">
        <f>SUM(H144:H149)</f>
        <v>0</v>
      </c>
    </row>
    <row r="151" spans="1:8" ht="12.75">
      <c r="A151" s="22"/>
      <c r="B151" s="22"/>
      <c r="C151" s="35"/>
      <c r="D151" s="35"/>
      <c r="E151" s="35"/>
      <c r="F151" s="35"/>
      <c r="G151" s="35"/>
      <c r="H151" s="35"/>
    </row>
    <row r="152" spans="1:8" ht="12.75">
      <c r="A152" s="11" t="s">
        <v>71</v>
      </c>
      <c r="B152" s="49" t="s">
        <v>74</v>
      </c>
      <c r="C152" s="50"/>
      <c r="D152" s="50"/>
      <c r="E152" s="50"/>
      <c r="F152" s="50"/>
      <c r="G152" s="50"/>
      <c r="H152" s="51"/>
    </row>
    <row r="153" spans="1:8" ht="12.75">
      <c r="A153" s="11" t="s">
        <v>144</v>
      </c>
      <c r="B153" s="12" t="s">
        <v>142</v>
      </c>
      <c r="C153" s="13"/>
      <c r="D153" s="13"/>
      <c r="E153" s="13"/>
      <c r="F153" s="13"/>
      <c r="G153" s="13"/>
      <c r="H153" s="14"/>
    </row>
    <row r="154" spans="1:8" ht="12.75">
      <c r="A154" s="32" t="s">
        <v>420</v>
      </c>
      <c r="B154" s="59" t="s">
        <v>14</v>
      </c>
      <c r="C154" s="34" t="s">
        <v>15</v>
      </c>
      <c r="D154" s="34"/>
      <c r="E154" s="34">
        <f>SUM(F154:G154)</f>
        <v>1</v>
      </c>
      <c r="F154" s="34"/>
      <c r="G154" s="34">
        <v>1</v>
      </c>
      <c r="H154" s="36"/>
    </row>
    <row r="155" spans="1:8" ht="12.75">
      <c r="A155" s="32" t="s">
        <v>307</v>
      </c>
      <c r="B155" s="33" t="s">
        <v>263</v>
      </c>
      <c r="C155" s="34" t="s">
        <v>219</v>
      </c>
      <c r="D155" s="34"/>
      <c r="E155" s="34">
        <f>SUM(F155:G155)</f>
        <v>1</v>
      </c>
      <c r="F155" s="34">
        <v>1</v>
      </c>
      <c r="G155" s="34"/>
      <c r="H155" s="36"/>
    </row>
    <row r="156" spans="1:8" ht="12.75">
      <c r="A156" s="32" t="s">
        <v>421</v>
      </c>
      <c r="B156" s="33" t="s">
        <v>262</v>
      </c>
      <c r="C156" s="34" t="s">
        <v>220</v>
      </c>
      <c r="D156" s="34"/>
      <c r="E156" s="34">
        <f>SUM(F156:G156)</f>
        <v>2</v>
      </c>
      <c r="F156" s="34">
        <v>2</v>
      </c>
      <c r="G156" s="34"/>
      <c r="H156" s="36"/>
    </row>
    <row r="157" spans="1:8" ht="12.75">
      <c r="A157" s="32" t="s">
        <v>422</v>
      </c>
      <c r="B157" s="33" t="s">
        <v>200</v>
      </c>
      <c r="C157" s="34" t="s">
        <v>201</v>
      </c>
      <c r="D157" s="34"/>
      <c r="E157" s="34">
        <f>SUM(F157:G157)</f>
        <v>6</v>
      </c>
      <c r="F157" s="34">
        <v>4</v>
      </c>
      <c r="G157" s="34">
        <v>2</v>
      </c>
      <c r="H157" s="36"/>
    </row>
    <row r="158" spans="1:8" ht="12.75">
      <c r="A158" s="32" t="s">
        <v>423</v>
      </c>
      <c r="B158" s="33" t="s">
        <v>140</v>
      </c>
      <c r="C158" s="34" t="s">
        <v>17</v>
      </c>
      <c r="D158" s="34"/>
      <c r="E158" s="34">
        <f>SUM(F158:G158)</f>
        <v>5</v>
      </c>
      <c r="F158" s="34">
        <v>5</v>
      </c>
      <c r="G158" s="34"/>
      <c r="H158" s="36"/>
    </row>
    <row r="159" spans="1:8" s="3" customFormat="1" ht="12.75">
      <c r="A159" s="80" t="s">
        <v>196</v>
      </c>
      <c r="B159" s="81"/>
      <c r="C159" s="11"/>
      <c r="D159" s="39"/>
      <c r="E159" s="11">
        <f>SUM(E154:E158)</f>
        <v>15</v>
      </c>
      <c r="F159" s="11">
        <f>SUM(F154:F158)</f>
        <v>12</v>
      </c>
      <c r="G159" s="11">
        <f>SUM(G154:G158)</f>
        <v>3</v>
      </c>
      <c r="H159" s="11">
        <f>SUM(H154:H158)</f>
        <v>0</v>
      </c>
    </row>
    <row r="160" spans="1:8" ht="12.75">
      <c r="A160" s="22"/>
      <c r="B160" s="22"/>
      <c r="C160" s="35"/>
      <c r="D160" s="35"/>
      <c r="E160" s="35"/>
      <c r="F160" s="35"/>
      <c r="G160" s="35"/>
      <c r="H160" s="35"/>
    </row>
    <row r="161" spans="1:8" ht="12.75">
      <c r="A161" s="11" t="s">
        <v>71</v>
      </c>
      <c r="B161" s="49" t="s">
        <v>74</v>
      </c>
      <c r="C161" s="50"/>
      <c r="D161" s="50"/>
      <c r="E161" s="50"/>
      <c r="F161" s="50"/>
      <c r="G161" s="50"/>
      <c r="H161" s="51"/>
    </row>
    <row r="162" spans="1:8" ht="12.75">
      <c r="A162" s="11" t="s">
        <v>145</v>
      </c>
      <c r="B162" s="12" t="s">
        <v>139</v>
      </c>
      <c r="C162" s="13"/>
      <c r="D162" s="13"/>
      <c r="E162" s="13"/>
      <c r="F162" s="13"/>
      <c r="G162" s="13"/>
      <c r="H162" s="14"/>
    </row>
    <row r="163" spans="1:8" ht="12.75">
      <c r="A163" s="32" t="s">
        <v>424</v>
      </c>
      <c r="B163" s="59" t="s">
        <v>14</v>
      </c>
      <c r="C163" s="34" t="s">
        <v>15</v>
      </c>
      <c r="D163" s="34"/>
      <c r="E163" s="34">
        <f>SUM(F163:G163)</f>
        <v>1</v>
      </c>
      <c r="F163" s="34"/>
      <c r="G163" s="34">
        <v>1</v>
      </c>
      <c r="H163" s="36"/>
    </row>
    <row r="164" spans="1:8" ht="12.75">
      <c r="A164" s="32" t="s">
        <v>308</v>
      </c>
      <c r="B164" s="33" t="s">
        <v>200</v>
      </c>
      <c r="C164" s="34" t="s">
        <v>201</v>
      </c>
      <c r="D164" s="34"/>
      <c r="E164" s="34">
        <f>SUM(F164:G164)</f>
        <v>1</v>
      </c>
      <c r="F164" s="34">
        <v>1</v>
      </c>
      <c r="G164" s="34"/>
      <c r="H164" s="36"/>
    </row>
    <row r="165" spans="1:8" s="3" customFormat="1" ht="12.75">
      <c r="A165" s="80" t="s">
        <v>196</v>
      </c>
      <c r="B165" s="81"/>
      <c r="C165" s="11"/>
      <c r="D165" s="39"/>
      <c r="E165" s="11">
        <f>SUM(E163:E164)</f>
        <v>2</v>
      </c>
      <c r="F165" s="11">
        <f>SUM(F163:F164)</f>
        <v>1</v>
      </c>
      <c r="G165" s="11">
        <f>SUM(G163:G164)</f>
        <v>1</v>
      </c>
      <c r="H165" s="11">
        <f>SUM(H163:H164)</f>
        <v>0</v>
      </c>
    </row>
    <row r="166" spans="1:8" ht="12.75">
      <c r="A166" s="22"/>
      <c r="B166" s="22"/>
      <c r="C166" s="35"/>
      <c r="D166" s="35"/>
      <c r="E166" s="35"/>
      <c r="F166" s="35"/>
      <c r="G166" s="35"/>
      <c r="H166" s="35"/>
    </row>
    <row r="167" spans="1:8" ht="12.75">
      <c r="A167" s="11" t="s">
        <v>71</v>
      </c>
      <c r="B167" s="49" t="s">
        <v>74</v>
      </c>
      <c r="C167" s="50"/>
      <c r="D167" s="50"/>
      <c r="E167" s="50"/>
      <c r="F167" s="50"/>
      <c r="G167" s="50"/>
      <c r="H167" s="51"/>
    </row>
    <row r="168" spans="1:8" ht="12.75">
      <c r="A168" s="11" t="s">
        <v>146</v>
      </c>
      <c r="B168" s="12" t="s">
        <v>266</v>
      </c>
      <c r="C168" s="13"/>
      <c r="D168" s="13"/>
      <c r="E168" s="13"/>
      <c r="F168" s="13"/>
      <c r="G168" s="13"/>
      <c r="H168" s="14"/>
    </row>
    <row r="169" spans="1:8" ht="12.75">
      <c r="A169" s="32" t="s">
        <v>309</v>
      </c>
      <c r="B169" s="59" t="s">
        <v>14</v>
      </c>
      <c r="C169" s="34" t="s">
        <v>15</v>
      </c>
      <c r="D169" s="34"/>
      <c r="E169" s="34">
        <f>SUM(F169:G169)</f>
        <v>1</v>
      </c>
      <c r="F169" s="34"/>
      <c r="G169" s="34">
        <v>1</v>
      </c>
      <c r="H169" s="36"/>
    </row>
    <row r="170" spans="1:8" ht="12.75">
      <c r="A170" s="32" t="s">
        <v>310</v>
      </c>
      <c r="B170" s="33" t="s">
        <v>200</v>
      </c>
      <c r="C170" s="34" t="s">
        <v>201</v>
      </c>
      <c r="D170" s="34"/>
      <c r="E170" s="34">
        <f>SUM(F170:G170)</f>
        <v>1</v>
      </c>
      <c r="F170" s="34">
        <v>1</v>
      </c>
      <c r="G170" s="34"/>
      <c r="H170" s="36"/>
    </row>
    <row r="171" spans="1:8" ht="12.75">
      <c r="A171" s="32" t="s">
        <v>311</v>
      </c>
      <c r="B171" s="33" t="s">
        <v>140</v>
      </c>
      <c r="C171" s="34" t="s">
        <v>17</v>
      </c>
      <c r="D171" s="34"/>
      <c r="E171" s="34">
        <f>SUM(F171:G171)</f>
        <v>1</v>
      </c>
      <c r="F171" s="34">
        <v>1</v>
      </c>
      <c r="G171" s="34"/>
      <c r="H171" s="36"/>
    </row>
    <row r="172" spans="1:8" s="3" customFormat="1" ht="12.75">
      <c r="A172" s="80" t="s">
        <v>196</v>
      </c>
      <c r="B172" s="81"/>
      <c r="C172" s="11"/>
      <c r="D172" s="39"/>
      <c r="E172" s="11">
        <f>SUM(E169:E171)</f>
        <v>3</v>
      </c>
      <c r="F172" s="11">
        <f>SUM(F169:F171)</f>
        <v>2</v>
      </c>
      <c r="G172" s="11">
        <f>SUM(G169:G171)</f>
        <v>1</v>
      </c>
      <c r="H172" s="11">
        <f>SUM(H169:H171)</f>
        <v>0</v>
      </c>
    </row>
    <row r="173" spans="1:8" ht="12.75">
      <c r="A173" s="22"/>
      <c r="B173" s="22"/>
      <c r="C173" s="35"/>
      <c r="D173" s="35"/>
      <c r="E173" s="35"/>
      <c r="F173" s="35"/>
      <c r="G173" s="35"/>
      <c r="H173" s="35"/>
    </row>
    <row r="174" spans="1:8" ht="12.75">
      <c r="A174" s="11" t="s">
        <v>147</v>
      </c>
      <c r="B174" s="49" t="s">
        <v>18</v>
      </c>
      <c r="C174" s="50"/>
      <c r="D174" s="50"/>
      <c r="E174" s="50"/>
      <c r="F174" s="50"/>
      <c r="G174" s="50"/>
      <c r="H174" s="51"/>
    </row>
    <row r="175" spans="1:8" ht="12.75">
      <c r="A175" s="32" t="s">
        <v>312</v>
      </c>
      <c r="B175" s="59" t="s">
        <v>31</v>
      </c>
      <c r="C175" s="34" t="s">
        <v>6</v>
      </c>
      <c r="D175" s="34"/>
      <c r="E175" s="34">
        <f>SUM(F175:G175)</f>
        <v>1</v>
      </c>
      <c r="F175" s="34"/>
      <c r="G175" s="34">
        <v>1</v>
      </c>
      <c r="H175" s="36"/>
    </row>
    <row r="176" spans="1:8" ht="12.75">
      <c r="A176" s="32" t="s">
        <v>314</v>
      </c>
      <c r="B176" s="33" t="s">
        <v>8</v>
      </c>
      <c r="C176" s="34" t="s">
        <v>9</v>
      </c>
      <c r="D176" s="34"/>
      <c r="E176" s="34">
        <f>SUM(F176:G176)</f>
        <v>1</v>
      </c>
      <c r="F176" s="34">
        <v>1</v>
      </c>
      <c r="G176" s="34"/>
      <c r="H176" s="36"/>
    </row>
    <row r="177" spans="1:8" ht="12.75">
      <c r="A177" s="32" t="s">
        <v>313</v>
      </c>
      <c r="B177" s="33" t="s">
        <v>216</v>
      </c>
      <c r="C177" s="34" t="s">
        <v>217</v>
      </c>
      <c r="D177" s="34"/>
      <c r="E177" s="34">
        <f>SUM(F177:G177)</f>
        <v>1</v>
      </c>
      <c r="F177" s="34">
        <v>1</v>
      </c>
      <c r="G177" s="34"/>
      <c r="H177" s="36"/>
    </row>
    <row r="178" spans="1:8" s="3" customFormat="1" ht="12.75">
      <c r="A178" s="80" t="s">
        <v>196</v>
      </c>
      <c r="B178" s="81"/>
      <c r="C178" s="11"/>
      <c r="D178" s="39"/>
      <c r="E178" s="11">
        <f>SUM(E175:E177)</f>
        <v>3</v>
      </c>
      <c r="F178" s="11">
        <f>SUM(F175:F177)</f>
        <v>2</v>
      </c>
      <c r="G178" s="11">
        <f>SUM(G175:G177)</f>
        <v>1</v>
      </c>
      <c r="H178" s="11">
        <f>SUM(H175:H177)</f>
        <v>0</v>
      </c>
    </row>
    <row r="179" spans="1:8" ht="12.75">
      <c r="A179" s="48"/>
      <c r="B179" s="58"/>
      <c r="C179" s="24"/>
      <c r="D179" s="35"/>
      <c r="E179" s="35"/>
      <c r="F179" s="16"/>
      <c r="G179" s="16"/>
      <c r="H179" s="17"/>
    </row>
    <row r="180" spans="1:8" ht="12.75">
      <c r="A180" s="11" t="s">
        <v>72</v>
      </c>
      <c r="B180" s="49" t="s">
        <v>18</v>
      </c>
      <c r="C180" s="50"/>
      <c r="D180" s="50"/>
      <c r="E180" s="50"/>
      <c r="F180" s="50"/>
      <c r="G180" s="50"/>
      <c r="H180" s="51"/>
    </row>
    <row r="181" spans="1:8" ht="12.75">
      <c r="A181" s="11" t="s">
        <v>148</v>
      </c>
      <c r="B181" s="12" t="s">
        <v>19</v>
      </c>
      <c r="C181" s="13"/>
      <c r="D181" s="13"/>
      <c r="E181" s="13"/>
      <c r="F181" s="13"/>
      <c r="G181" s="13"/>
      <c r="H181" s="14"/>
    </row>
    <row r="182" spans="1:8" ht="12.75">
      <c r="A182" s="32" t="s">
        <v>315</v>
      </c>
      <c r="B182" s="59" t="s">
        <v>14</v>
      </c>
      <c r="C182" s="34" t="s">
        <v>15</v>
      </c>
      <c r="D182" s="34"/>
      <c r="E182" s="34">
        <f aca="true" t="shared" si="7" ref="E182:E187">SUM(F182:G182)</f>
        <v>1</v>
      </c>
      <c r="F182" s="34"/>
      <c r="G182" s="34">
        <v>1</v>
      </c>
      <c r="H182" s="36"/>
    </row>
    <row r="183" spans="1:8" ht="12.75">
      <c r="A183" s="32" t="s">
        <v>316</v>
      </c>
      <c r="B183" s="33" t="s">
        <v>263</v>
      </c>
      <c r="C183" s="34" t="s">
        <v>219</v>
      </c>
      <c r="D183" s="34"/>
      <c r="E183" s="34">
        <f t="shared" si="7"/>
        <v>1</v>
      </c>
      <c r="F183" s="34">
        <v>1</v>
      </c>
      <c r="G183" s="34"/>
      <c r="H183" s="36"/>
    </row>
    <row r="184" spans="1:8" ht="12.75">
      <c r="A184" s="32" t="s">
        <v>317</v>
      </c>
      <c r="B184" s="33" t="s">
        <v>262</v>
      </c>
      <c r="C184" s="34" t="s">
        <v>220</v>
      </c>
      <c r="D184" s="34"/>
      <c r="E184" s="34">
        <f t="shared" si="7"/>
        <v>1</v>
      </c>
      <c r="F184" s="34">
        <v>1</v>
      </c>
      <c r="G184" s="34"/>
      <c r="H184" s="36"/>
    </row>
    <row r="185" spans="1:8" ht="12.75">
      <c r="A185" s="32" t="s">
        <v>318</v>
      </c>
      <c r="B185" s="33" t="s">
        <v>200</v>
      </c>
      <c r="C185" s="34" t="s">
        <v>201</v>
      </c>
      <c r="D185" s="34"/>
      <c r="E185" s="34">
        <f t="shared" si="7"/>
        <v>1</v>
      </c>
      <c r="F185" s="34">
        <v>1</v>
      </c>
      <c r="G185" s="34"/>
      <c r="H185" s="36"/>
    </row>
    <row r="186" spans="1:8" ht="12.75">
      <c r="A186" s="32" t="s">
        <v>425</v>
      </c>
      <c r="B186" s="33" t="s">
        <v>140</v>
      </c>
      <c r="C186" s="34" t="s">
        <v>17</v>
      </c>
      <c r="D186" s="34"/>
      <c r="E186" s="34">
        <f t="shared" si="7"/>
        <v>4</v>
      </c>
      <c r="F186" s="34">
        <v>4</v>
      </c>
      <c r="G186" s="34"/>
      <c r="H186" s="36"/>
    </row>
    <row r="187" spans="1:8" ht="12.75">
      <c r="A187" s="32" t="s">
        <v>426</v>
      </c>
      <c r="B187" s="33" t="s">
        <v>221</v>
      </c>
      <c r="C187" s="34" t="s">
        <v>17</v>
      </c>
      <c r="D187" s="34"/>
      <c r="E187" s="34">
        <f t="shared" si="7"/>
        <v>1</v>
      </c>
      <c r="F187" s="34">
        <v>1</v>
      </c>
      <c r="G187" s="34"/>
      <c r="H187" s="36"/>
    </row>
    <row r="188" spans="1:8" s="3" customFormat="1" ht="12.75">
      <c r="A188" s="80" t="s">
        <v>196</v>
      </c>
      <c r="B188" s="81"/>
      <c r="C188" s="11"/>
      <c r="D188" s="39"/>
      <c r="E188" s="11">
        <f>SUM(E182:E187)</f>
        <v>9</v>
      </c>
      <c r="F188" s="11">
        <f>SUM(F182:F187)</f>
        <v>8</v>
      </c>
      <c r="G188" s="11">
        <f>SUM(G182:G187)</f>
        <v>1</v>
      </c>
      <c r="H188" s="11">
        <f>SUM(H182:H187)</f>
        <v>0</v>
      </c>
    </row>
    <row r="189" spans="1:8" ht="12.75">
      <c r="A189" s="22"/>
      <c r="B189" s="22"/>
      <c r="C189" s="35"/>
      <c r="D189" s="35"/>
      <c r="E189" s="35"/>
      <c r="F189" s="35"/>
      <c r="G189" s="35"/>
      <c r="H189" s="35"/>
    </row>
    <row r="190" spans="1:8" ht="12.75">
      <c r="A190" s="11" t="s">
        <v>72</v>
      </c>
      <c r="B190" s="49" t="s">
        <v>18</v>
      </c>
      <c r="C190" s="50"/>
      <c r="D190" s="50"/>
      <c r="E190" s="50"/>
      <c r="F190" s="50"/>
      <c r="G190" s="50"/>
      <c r="H190" s="51"/>
    </row>
    <row r="191" spans="1:8" ht="12.75">
      <c r="A191" s="11" t="s">
        <v>149</v>
      </c>
      <c r="B191" s="12" t="s">
        <v>141</v>
      </c>
      <c r="C191" s="13"/>
      <c r="D191" s="13"/>
      <c r="E191" s="13"/>
      <c r="F191" s="13"/>
      <c r="G191" s="13"/>
      <c r="H191" s="14"/>
    </row>
    <row r="192" spans="1:8" ht="12.75">
      <c r="A192" s="32" t="s">
        <v>319</v>
      </c>
      <c r="B192" s="59" t="s">
        <v>14</v>
      </c>
      <c r="C192" s="34" t="s">
        <v>15</v>
      </c>
      <c r="D192" s="34"/>
      <c r="E192" s="34">
        <f>SUM(F192:G192)</f>
        <v>1</v>
      </c>
      <c r="F192" s="34"/>
      <c r="G192" s="34">
        <v>1</v>
      </c>
      <c r="H192" s="36"/>
    </row>
    <row r="193" spans="1:8" ht="12.75">
      <c r="A193" s="32" t="s">
        <v>320</v>
      </c>
      <c r="B193" s="33" t="s">
        <v>263</v>
      </c>
      <c r="C193" s="34" t="s">
        <v>219</v>
      </c>
      <c r="D193" s="34"/>
      <c r="E193" s="34">
        <f>SUM(F193:G193)</f>
        <v>1</v>
      </c>
      <c r="F193" s="34">
        <v>1</v>
      </c>
      <c r="G193" s="34"/>
      <c r="H193" s="36"/>
    </row>
    <row r="194" spans="1:8" ht="12.75">
      <c r="A194" s="32" t="s">
        <v>427</v>
      </c>
      <c r="B194" s="33" t="s">
        <v>262</v>
      </c>
      <c r="C194" s="34" t="s">
        <v>220</v>
      </c>
      <c r="D194" s="34"/>
      <c r="E194" s="34">
        <f>SUM(F194:G194)</f>
        <v>8</v>
      </c>
      <c r="F194" s="34">
        <v>8</v>
      </c>
      <c r="G194" s="34"/>
      <c r="H194" s="36"/>
    </row>
    <row r="195" spans="1:8" ht="12.75">
      <c r="A195" s="32" t="s">
        <v>428</v>
      </c>
      <c r="B195" s="33" t="s">
        <v>200</v>
      </c>
      <c r="C195" s="34" t="s">
        <v>201</v>
      </c>
      <c r="D195" s="34"/>
      <c r="E195" s="34">
        <f>SUM(F195:G195)</f>
        <v>1</v>
      </c>
      <c r="F195" s="34">
        <v>1</v>
      </c>
      <c r="G195" s="34"/>
      <c r="H195" s="36"/>
    </row>
    <row r="196" spans="1:8" ht="12.75">
      <c r="A196" s="32" t="s">
        <v>429</v>
      </c>
      <c r="B196" s="33" t="s">
        <v>140</v>
      </c>
      <c r="C196" s="34" t="s">
        <v>17</v>
      </c>
      <c r="D196" s="34"/>
      <c r="E196" s="34">
        <f>SUM(F196:G196)</f>
        <v>6</v>
      </c>
      <c r="F196" s="34">
        <v>5</v>
      </c>
      <c r="G196" s="34">
        <v>1</v>
      </c>
      <c r="H196" s="36"/>
    </row>
    <row r="197" spans="1:8" s="3" customFormat="1" ht="12.75">
      <c r="A197" s="80" t="s">
        <v>196</v>
      </c>
      <c r="B197" s="81"/>
      <c r="C197" s="11"/>
      <c r="D197" s="39"/>
      <c r="E197" s="11">
        <f>SUM(E192:E196)</f>
        <v>17</v>
      </c>
      <c r="F197" s="11">
        <f>SUM(F192:F196)</f>
        <v>15</v>
      </c>
      <c r="G197" s="11">
        <f>SUM(G192:G196)</f>
        <v>2</v>
      </c>
      <c r="H197" s="11">
        <f>SUM(H192:H196)</f>
        <v>0</v>
      </c>
    </row>
    <row r="198" spans="1:8" ht="12.75">
      <c r="A198" s="22"/>
      <c r="B198" s="22"/>
      <c r="C198" s="35"/>
      <c r="D198" s="35"/>
      <c r="E198" s="35"/>
      <c r="F198" s="35"/>
      <c r="G198" s="35"/>
      <c r="H198" s="35"/>
    </row>
    <row r="199" spans="1:8" ht="12.75">
      <c r="A199" s="11" t="s">
        <v>73</v>
      </c>
      <c r="B199" s="49" t="s">
        <v>20</v>
      </c>
      <c r="C199" s="50"/>
      <c r="D199" s="50"/>
      <c r="E199" s="50"/>
      <c r="F199" s="50"/>
      <c r="G199" s="50"/>
      <c r="H199" s="51"/>
    </row>
    <row r="200" spans="1:8" ht="12.75">
      <c r="A200" s="32" t="s">
        <v>430</v>
      </c>
      <c r="B200" s="59" t="s">
        <v>31</v>
      </c>
      <c r="C200" s="34" t="s">
        <v>6</v>
      </c>
      <c r="D200" s="34"/>
      <c r="E200" s="34">
        <f>SUM(F200:G200)</f>
        <v>1</v>
      </c>
      <c r="F200" s="34"/>
      <c r="G200" s="34">
        <v>1</v>
      </c>
      <c r="H200" s="36"/>
    </row>
    <row r="201" spans="1:8" ht="12.75">
      <c r="A201" s="32" t="s">
        <v>321</v>
      </c>
      <c r="B201" s="33" t="s">
        <v>126</v>
      </c>
      <c r="C201" s="34" t="s">
        <v>111</v>
      </c>
      <c r="D201" s="34"/>
      <c r="E201" s="34">
        <f>SUM(F201:G201)</f>
        <v>1</v>
      </c>
      <c r="F201" s="34"/>
      <c r="G201" s="34">
        <v>1</v>
      </c>
      <c r="H201" s="36"/>
    </row>
    <row r="202" spans="1:8" ht="12.75">
      <c r="A202" s="32" t="s">
        <v>322</v>
      </c>
      <c r="B202" s="33" t="s">
        <v>216</v>
      </c>
      <c r="C202" s="34" t="s">
        <v>217</v>
      </c>
      <c r="D202" s="34"/>
      <c r="E202" s="34">
        <f>SUM(F202:G202)</f>
        <v>1</v>
      </c>
      <c r="F202" s="34">
        <v>1</v>
      </c>
      <c r="G202" s="34"/>
      <c r="H202" s="36"/>
    </row>
    <row r="203" spans="1:8" s="3" customFormat="1" ht="12.75">
      <c r="A203" s="80" t="s">
        <v>196</v>
      </c>
      <c r="B203" s="81"/>
      <c r="C203" s="11"/>
      <c r="D203" s="39"/>
      <c r="E203" s="11">
        <f>SUM(E200:E202)</f>
        <v>3</v>
      </c>
      <c r="F203" s="11">
        <f>SUM(F200:F202)</f>
        <v>1</v>
      </c>
      <c r="G203" s="11">
        <f>SUM(G200:G202)</f>
        <v>2</v>
      </c>
      <c r="H203" s="11">
        <f>SUM(H200:H202)</f>
        <v>0</v>
      </c>
    </row>
    <row r="204" spans="1:8" ht="12.75">
      <c r="A204" s="22"/>
      <c r="B204" s="22"/>
      <c r="C204" s="35"/>
      <c r="D204" s="35"/>
      <c r="E204" s="35"/>
      <c r="F204" s="35"/>
      <c r="G204" s="35"/>
      <c r="H204" s="35"/>
    </row>
    <row r="205" spans="1:8" ht="12.75">
      <c r="A205" s="11" t="s">
        <v>73</v>
      </c>
      <c r="B205" s="49" t="s">
        <v>20</v>
      </c>
      <c r="C205" s="50"/>
      <c r="D205" s="50"/>
      <c r="E205" s="50"/>
      <c r="F205" s="50"/>
      <c r="G205" s="50"/>
      <c r="H205" s="51"/>
    </row>
    <row r="206" spans="1:8" ht="12.75">
      <c r="A206" s="11" t="s">
        <v>75</v>
      </c>
      <c r="B206" s="12" t="s">
        <v>81</v>
      </c>
      <c r="C206" s="13"/>
      <c r="D206" s="13"/>
      <c r="E206" s="13"/>
      <c r="F206" s="13"/>
      <c r="G206" s="13"/>
      <c r="H206" s="14"/>
    </row>
    <row r="207" spans="1:8" ht="12.75">
      <c r="A207" s="32" t="s">
        <v>323</v>
      </c>
      <c r="B207" s="59" t="s">
        <v>14</v>
      </c>
      <c r="C207" s="34" t="s">
        <v>15</v>
      </c>
      <c r="D207" s="34"/>
      <c r="E207" s="34">
        <f>SUM(F207:G207)</f>
        <v>1</v>
      </c>
      <c r="F207" s="34"/>
      <c r="G207" s="34">
        <v>1</v>
      </c>
      <c r="H207" s="36"/>
    </row>
    <row r="208" spans="1:8" ht="12.75">
      <c r="A208" s="32" t="s">
        <v>324</v>
      </c>
      <c r="B208" s="33" t="s">
        <v>263</v>
      </c>
      <c r="C208" s="34" t="s">
        <v>219</v>
      </c>
      <c r="D208" s="34"/>
      <c r="E208" s="34">
        <f>SUM(F208:G208)</f>
        <v>1</v>
      </c>
      <c r="F208" s="34">
        <v>1</v>
      </c>
      <c r="G208" s="34"/>
      <c r="H208" s="36"/>
    </row>
    <row r="209" spans="1:8" ht="12.75">
      <c r="A209" s="32" t="s">
        <v>325</v>
      </c>
      <c r="B209" s="33" t="s">
        <v>262</v>
      </c>
      <c r="C209" s="34" t="s">
        <v>220</v>
      </c>
      <c r="D209" s="34"/>
      <c r="E209" s="34">
        <f>SUM(F209:G209)</f>
        <v>1</v>
      </c>
      <c r="F209" s="34">
        <v>1</v>
      </c>
      <c r="G209" s="34"/>
      <c r="H209" s="36"/>
    </row>
    <row r="210" spans="1:8" ht="12.75">
      <c r="A210" s="32" t="s">
        <v>431</v>
      </c>
      <c r="B210" s="33" t="s">
        <v>200</v>
      </c>
      <c r="C210" s="34" t="s">
        <v>201</v>
      </c>
      <c r="D210" s="34"/>
      <c r="E210" s="34">
        <f>SUM(F210:G210)</f>
        <v>2</v>
      </c>
      <c r="F210" s="34">
        <v>1</v>
      </c>
      <c r="G210" s="34">
        <v>1</v>
      </c>
      <c r="H210" s="36"/>
    </row>
    <row r="211" spans="1:8" ht="12.75">
      <c r="A211" s="32" t="s">
        <v>432</v>
      </c>
      <c r="B211" s="33" t="s">
        <v>140</v>
      </c>
      <c r="C211" s="34" t="s">
        <v>17</v>
      </c>
      <c r="D211" s="34"/>
      <c r="E211" s="34">
        <f>SUM(F211:G211)</f>
        <v>4</v>
      </c>
      <c r="F211" s="34">
        <v>4</v>
      </c>
      <c r="G211" s="34"/>
      <c r="H211" s="36"/>
    </row>
    <row r="212" spans="1:8" s="3" customFormat="1" ht="12.75">
      <c r="A212" s="80" t="s">
        <v>196</v>
      </c>
      <c r="B212" s="81"/>
      <c r="C212" s="11"/>
      <c r="D212" s="39"/>
      <c r="E212" s="11">
        <f>SUM(E207:E211)</f>
        <v>9</v>
      </c>
      <c r="F212" s="11">
        <f>SUM(F207:F211)</f>
        <v>7</v>
      </c>
      <c r="G212" s="11">
        <f>SUM(G207:G211)</f>
        <v>2</v>
      </c>
      <c r="H212" s="11">
        <f>SUM(H207:H211)</f>
        <v>0</v>
      </c>
    </row>
    <row r="213" spans="1:8" ht="12.75">
      <c r="A213" s="22"/>
      <c r="B213" s="22"/>
      <c r="C213" s="35"/>
      <c r="D213" s="35"/>
      <c r="E213" s="35"/>
      <c r="F213" s="35"/>
      <c r="G213" s="35"/>
      <c r="H213" s="35"/>
    </row>
    <row r="214" spans="1:8" ht="12.75">
      <c r="A214" s="11" t="s">
        <v>73</v>
      </c>
      <c r="B214" s="49" t="s">
        <v>20</v>
      </c>
      <c r="C214" s="50"/>
      <c r="D214" s="50"/>
      <c r="E214" s="50"/>
      <c r="F214" s="50"/>
      <c r="G214" s="50"/>
      <c r="H214" s="51"/>
    </row>
    <row r="215" spans="1:8" ht="12.75">
      <c r="A215" s="11" t="s">
        <v>76</v>
      </c>
      <c r="B215" s="12" t="s">
        <v>82</v>
      </c>
      <c r="C215" s="13"/>
      <c r="D215" s="13"/>
      <c r="E215" s="13"/>
      <c r="F215" s="13"/>
      <c r="G215" s="13"/>
      <c r="H215" s="14"/>
    </row>
    <row r="216" spans="1:8" ht="12.75">
      <c r="A216" s="32" t="s">
        <v>433</v>
      </c>
      <c r="B216" s="59" t="s">
        <v>14</v>
      </c>
      <c r="C216" s="34" t="s">
        <v>15</v>
      </c>
      <c r="D216" s="34"/>
      <c r="E216" s="34">
        <f>SUM(F216:G216)</f>
        <v>1</v>
      </c>
      <c r="F216" s="34"/>
      <c r="G216" s="34">
        <v>1</v>
      </c>
      <c r="H216" s="36"/>
    </row>
    <row r="217" spans="1:8" ht="12.75">
      <c r="A217" s="32" t="s">
        <v>326</v>
      </c>
      <c r="B217" s="33" t="s">
        <v>263</v>
      </c>
      <c r="C217" s="34" t="s">
        <v>219</v>
      </c>
      <c r="D217" s="34"/>
      <c r="E217" s="34">
        <f>SUM(F217:G217)</f>
        <v>1</v>
      </c>
      <c r="F217" s="34">
        <v>1</v>
      </c>
      <c r="G217" s="34"/>
      <c r="H217" s="36"/>
    </row>
    <row r="218" spans="1:8" ht="12.75">
      <c r="A218" s="32" t="s">
        <v>327</v>
      </c>
      <c r="B218" s="33" t="s">
        <v>262</v>
      </c>
      <c r="C218" s="34" t="s">
        <v>220</v>
      </c>
      <c r="D218" s="34"/>
      <c r="E218" s="34">
        <f>SUM(F218:G218)</f>
        <v>1</v>
      </c>
      <c r="F218" s="34">
        <v>1</v>
      </c>
      <c r="G218" s="34"/>
      <c r="H218" s="36"/>
    </row>
    <row r="219" spans="1:8" ht="12.75">
      <c r="A219" s="32" t="s">
        <v>328</v>
      </c>
      <c r="B219" s="33" t="s">
        <v>200</v>
      </c>
      <c r="C219" s="34" t="s">
        <v>201</v>
      </c>
      <c r="D219" s="34"/>
      <c r="E219" s="34">
        <f>SUM(F219:G219)</f>
        <v>1</v>
      </c>
      <c r="F219" s="34">
        <v>1</v>
      </c>
      <c r="G219" s="34"/>
      <c r="H219" s="36"/>
    </row>
    <row r="220" spans="1:8" ht="12.75">
      <c r="A220" s="32" t="s">
        <v>434</v>
      </c>
      <c r="B220" s="33" t="s">
        <v>140</v>
      </c>
      <c r="C220" s="34" t="s">
        <v>17</v>
      </c>
      <c r="D220" s="34"/>
      <c r="E220" s="34">
        <f>SUM(F220:G220)</f>
        <v>4</v>
      </c>
      <c r="F220" s="34">
        <v>3</v>
      </c>
      <c r="G220" s="34">
        <v>1</v>
      </c>
      <c r="H220" s="36"/>
    </row>
    <row r="221" spans="1:8" s="3" customFormat="1" ht="12.75">
      <c r="A221" s="80" t="s">
        <v>196</v>
      </c>
      <c r="B221" s="81"/>
      <c r="C221" s="11"/>
      <c r="D221" s="39"/>
      <c r="E221" s="11">
        <f>SUM(E216:E220)</f>
        <v>8</v>
      </c>
      <c r="F221" s="11">
        <f>SUM(F216:F220)</f>
        <v>6</v>
      </c>
      <c r="G221" s="11">
        <f>SUM(G216:G220)</f>
        <v>2</v>
      </c>
      <c r="H221" s="11">
        <f>SUM(H216:H220)</f>
        <v>0</v>
      </c>
    </row>
    <row r="222" spans="1:8" ht="12.75">
      <c r="A222" s="22"/>
      <c r="B222" s="22"/>
      <c r="C222" s="35"/>
      <c r="D222" s="35"/>
      <c r="E222" s="35"/>
      <c r="F222" s="35"/>
      <c r="G222" s="35"/>
      <c r="H222" s="35"/>
    </row>
    <row r="223" spans="1:8" ht="12.75">
      <c r="A223" s="11" t="s">
        <v>73</v>
      </c>
      <c r="B223" s="49" t="s">
        <v>20</v>
      </c>
      <c r="C223" s="50"/>
      <c r="D223" s="50"/>
      <c r="E223" s="50"/>
      <c r="F223" s="50"/>
      <c r="G223" s="50"/>
      <c r="H223" s="51"/>
    </row>
    <row r="224" spans="1:8" ht="12.75">
      <c r="A224" s="11" t="s">
        <v>77</v>
      </c>
      <c r="B224" s="12" t="s">
        <v>150</v>
      </c>
      <c r="C224" s="13"/>
      <c r="D224" s="13"/>
      <c r="E224" s="13"/>
      <c r="F224" s="13"/>
      <c r="G224" s="13"/>
      <c r="H224" s="14"/>
    </row>
    <row r="225" spans="1:8" ht="12.75">
      <c r="A225" s="32" t="s">
        <v>435</v>
      </c>
      <c r="B225" s="59" t="s">
        <v>14</v>
      </c>
      <c r="C225" s="34" t="s">
        <v>15</v>
      </c>
      <c r="D225" s="34"/>
      <c r="E225" s="34">
        <f>SUM(F225:G225)</f>
        <v>1</v>
      </c>
      <c r="F225" s="34"/>
      <c r="G225" s="34">
        <v>1</v>
      </c>
      <c r="H225" s="36"/>
    </row>
    <row r="226" spans="1:8" ht="12.75">
      <c r="A226" s="32" t="s">
        <v>329</v>
      </c>
      <c r="B226" s="33" t="s">
        <v>262</v>
      </c>
      <c r="C226" s="34" t="s">
        <v>220</v>
      </c>
      <c r="D226" s="34"/>
      <c r="E226" s="34">
        <f>SUM(F226:G226)</f>
        <v>1</v>
      </c>
      <c r="F226" s="34">
        <v>1</v>
      </c>
      <c r="G226" s="34"/>
      <c r="H226" s="36"/>
    </row>
    <row r="227" spans="1:8" s="3" customFormat="1" ht="12.75">
      <c r="A227" s="80" t="s">
        <v>196</v>
      </c>
      <c r="B227" s="81"/>
      <c r="C227" s="11"/>
      <c r="D227" s="39"/>
      <c r="E227" s="11">
        <f>SUM(E225:E226)</f>
        <v>2</v>
      </c>
      <c r="F227" s="11">
        <f>SUM(F225:F226)</f>
        <v>1</v>
      </c>
      <c r="G227" s="11">
        <f>SUM(G225:G226)</f>
        <v>1</v>
      </c>
      <c r="H227" s="11">
        <f>SUM(H225:H226)</f>
        <v>0</v>
      </c>
    </row>
    <row r="228" spans="1:8" ht="12.75">
      <c r="A228" s="22"/>
      <c r="B228" s="22"/>
      <c r="C228" s="35"/>
      <c r="D228" s="35"/>
      <c r="E228" s="35"/>
      <c r="F228" s="35"/>
      <c r="G228" s="35"/>
      <c r="H228" s="35"/>
    </row>
    <row r="229" spans="1:8" ht="12.75">
      <c r="A229" s="11" t="s">
        <v>78</v>
      </c>
      <c r="B229" s="49" t="s">
        <v>21</v>
      </c>
      <c r="C229" s="50"/>
      <c r="D229" s="50"/>
      <c r="E229" s="50"/>
      <c r="F229" s="50"/>
      <c r="G229" s="50"/>
      <c r="H229" s="51"/>
    </row>
    <row r="230" spans="1:8" ht="12.75">
      <c r="A230" s="32" t="s">
        <v>330</v>
      </c>
      <c r="B230" s="59" t="s">
        <v>31</v>
      </c>
      <c r="C230" s="34" t="s">
        <v>6</v>
      </c>
      <c r="D230" s="34"/>
      <c r="E230" s="34">
        <f>SUM(F230:G230)</f>
        <v>1</v>
      </c>
      <c r="F230" s="60"/>
      <c r="G230" s="34">
        <v>1</v>
      </c>
      <c r="H230" s="36"/>
    </row>
    <row r="231" spans="1:8" ht="12.75">
      <c r="A231" s="32" t="s">
        <v>331</v>
      </c>
      <c r="B231" s="33" t="s">
        <v>129</v>
      </c>
      <c r="C231" s="34" t="s">
        <v>130</v>
      </c>
      <c r="D231" s="34"/>
      <c r="E231" s="34">
        <f>SUM(F231:G231)</f>
        <v>1</v>
      </c>
      <c r="F231" s="60">
        <v>1</v>
      </c>
      <c r="G231" s="34"/>
      <c r="H231" s="36"/>
    </row>
    <row r="232" spans="1:8" ht="12.75">
      <c r="A232" s="32" t="s">
        <v>332</v>
      </c>
      <c r="B232" s="33" t="s">
        <v>216</v>
      </c>
      <c r="C232" s="34" t="s">
        <v>217</v>
      </c>
      <c r="D232" s="34"/>
      <c r="E232" s="34">
        <f>SUM(F232:G232)</f>
        <v>1</v>
      </c>
      <c r="F232" s="34">
        <v>1</v>
      </c>
      <c r="G232" s="34"/>
      <c r="H232" s="36"/>
    </row>
    <row r="233" spans="1:8" s="3" customFormat="1" ht="12.75">
      <c r="A233" s="80" t="s">
        <v>196</v>
      </c>
      <c r="B233" s="81"/>
      <c r="C233" s="11"/>
      <c r="D233" s="39"/>
      <c r="E233" s="11">
        <f>SUM(E230:E232)</f>
        <v>3</v>
      </c>
      <c r="F233" s="11">
        <f>SUM(F230:F232)</f>
        <v>2</v>
      </c>
      <c r="G233" s="11">
        <f>SUM(G230:G232)</f>
        <v>1</v>
      </c>
      <c r="H233" s="11">
        <f>SUM(H230:H232)</f>
        <v>0</v>
      </c>
    </row>
    <row r="234" spans="1:8" ht="12.75">
      <c r="A234" s="22"/>
      <c r="B234" s="22"/>
      <c r="C234" s="35"/>
      <c r="D234" s="35"/>
      <c r="E234" s="35"/>
      <c r="F234" s="35"/>
      <c r="G234" s="35"/>
      <c r="H234" s="35"/>
    </row>
    <row r="235" spans="1:8" ht="12.75">
      <c r="A235" s="11" t="s">
        <v>78</v>
      </c>
      <c r="B235" s="49" t="s">
        <v>21</v>
      </c>
      <c r="C235" s="50"/>
      <c r="D235" s="50"/>
      <c r="E235" s="50"/>
      <c r="F235" s="50"/>
      <c r="G235" s="50"/>
      <c r="H235" s="51"/>
    </row>
    <row r="236" spans="1:8" ht="12.75">
      <c r="A236" s="11" t="s">
        <v>151</v>
      </c>
      <c r="B236" s="12" t="s">
        <v>84</v>
      </c>
      <c r="C236" s="13"/>
      <c r="D236" s="13"/>
      <c r="E236" s="13"/>
      <c r="F236" s="13"/>
      <c r="G236" s="13"/>
      <c r="H236" s="14"/>
    </row>
    <row r="237" spans="1:8" ht="12.75">
      <c r="A237" s="32" t="s">
        <v>333</v>
      </c>
      <c r="B237" s="59" t="s">
        <v>14</v>
      </c>
      <c r="C237" s="34" t="s">
        <v>15</v>
      </c>
      <c r="D237" s="34"/>
      <c r="E237" s="34">
        <f>SUM(F237:G237)</f>
        <v>1</v>
      </c>
      <c r="F237" s="34"/>
      <c r="G237" s="34">
        <v>1</v>
      </c>
      <c r="H237" s="36"/>
    </row>
    <row r="238" spans="1:8" ht="12.75">
      <c r="A238" s="32" t="s">
        <v>334</v>
      </c>
      <c r="B238" s="33" t="s">
        <v>263</v>
      </c>
      <c r="C238" s="34" t="s">
        <v>219</v>
      </c>
      <c r="D238" s="34"/>
      <c r="E238" s="34">
        <f>SUM(F238:G238)</f>
        <v>1</v>
      </c>
      <c r="F238" s="34">
        <v>1</v>
      </c>
      <c r="G238" s="34"/>
      <c r="H238" s="36"/>
    </row>
    <row r="239" spans="1:8" ht="12.75">
      <c r="A239" s="32" t="s">
        <v>436</v>
      </c>
      <c r="B239" s="33" t="s">
        <v>262</v>
      </c>
      <c r="C239" s="34" t="s">
        <v>220</v>
      </c>
      <c r="D239" s="34"/>
      <c r="E239" s="34">
        <f>SUM(F239:G239)</f>
        <v>2</v>
      </c>
      <c r="F239" s="34">
        <v>2</v>
      </c>
      <c r="G239" s="34"/>
      <c r="H239" s="36"/>
    </row>
    <row r="240" spans="1:8" ht="12.75">
      <c r="A240" s="32" t="s">
        <v>437</v>
      </c>
      <c r="B240" s="33" t="s">
        <v>200</v>
      </c>
      <c r="C240" s="34" t="s">
        <v>201</v>
      </c>
      <c r="D240" s="34"/>
      <c r="E240" s="34">
        <f>SUM(F240:G240)</f>
        <v>2</v>
      </c>
      <c r="F240" s="34">
        <v>2</v>
      </c>
      <c r="G240" s="34"/>
      <c r="H240" s="36"/>
    </row>
    <row r="241" spans="1:8" ht="12.75">
      <c r="A241" s="32" t="s">
        <v>438</v>
      </c>
      <c r="B241" s="33" t="s">
        <v>140</v>
      </c>
      <c r="C241" s="34" t="s">
        <v>17</v>
      </c>
      <c r="D241" s="34"/>
      <c r="E241" s="34">
        <f>SUM(F241:G241)</f>
        <v>4</v>
      </c>
      <c r="F241" s="60">
        <v>4</v>
      </c>
      <c r="G241" s="34"/>
      <c r="H241" s="36"/>
    </row>
    <row r="242" spans="1:8" s="3" customFormat="1" ht="12.75">
      <c r="A242" s="80" t="s">
        <v>196</v>
      </c>
      <c r="B242" s="81"/>
      <c r="C242" s="11"/>
      <c r="D242" s="39"/>
      <c r="E242" s="11">
        <f>SUM(E237:E241)</f>
        <v>10</v>
      </c>
      <c r="F242" s="11">
        <f>SUM(F237:F241)</f>
        <v>9</v>
      </c>
      <c r="G242" s="11">
        <f>SUM(G237:G241)</f>
        <v>1</v>
      </c>
      <c r="H242" s="11">
        <f>SUM(H237:H241)</f>
        <v>0</v>
      </c>
    </row>
    <row r="243" spans="1:8" ht="12.75">
      <c r="A243" s="22"/>
      <c r="B243" s="22"/>
      <c r="C243" s="35"/>
      <c r="D243" s="35"/>
      <c r="E243" s="35"/>
      <c r="F243" s="35"/>
      <c r="G243" s="35"/>
      <c r="H243" s="35"/>
    </row>
    <row r="244" spans="1:8" ht="12.75">
      <c r="A244" s="11" t="s">
        <v>78</v>
      </c>
      <c r="B244" s="49" t="s">
        <v>21</v>
      </c>
      <c r="C244" s="50"/>
      <c r="D244" s="50"/>
      <c r="E244" s="50"/>
      <c r="F244" s="50"/>
      <c r="G244" s="50"/>
      <c r="H244" s="51"/>
    </row>
    <row r="245" spans="1:8" ht="12.75">
      <c r="A245" s="11" t="s">
        <v>79</v>
      </c>
      <c r="B245" s="12" t="s">
        <v>85</v>
      </c>
      <c r="C245" s="13"/>
      <c r="D245" s="13"/>
      <c r="E245" s="13"/>
      <c r="F245" s="13"/>
      <c r="G245" s="13"/>
      <c r="H245" s="14"/>
    </row>
    <row r="246" spans="1:8" ht="12.75">
      <c r="A246" s="32" t="s">
        <v>439</v>
      </c>
      <c r="B246" s="33" t="s">
        <v>14</v>
      </c>
      <c r="C246" s="34" t="s">
        <v>15</v>
      </c>
      <c r="D246" s="34"/>
      <c r="E246" s="34">
        <f aca="true" t="shared" si="8" ref="E246:E251">SUM(F246:G246)</f>
        <v>1</v>
      </c>
      <c r="F246" s="34"/>
      <c r="G246" s="34">
        <v>1</v>
      </c>
      <c r="H246" s="38"/>
    </row>
    <row r="247" spans="1:8" ht="12.75">
      <c r="A247" s="32" t="s">
        <v>440</v>
      </c>
      <c r="B247" s="33" t="s">
        <v>200</v>
      </c>
      <c r="C247" s="34" t="s">
        <v>201</v>
      </c>
      <c r="D247" s="34"/>
      <c r="E247" s="34">
        <f t="shared" si="8"/>
        <v>2</v>
      </c>
      <c r="F247" s="34">
        <v>2</v>
      </c>
      <c r="G247" s="34"/>
      <c r="H247" s="38"/>
    </row>
    <row r="248" spans="1:8" ht="12.75">
      <c r="A248" s="32" t="s">
        <v>441</v>
      </c>
      <c r="B248" s="33" t="s">
        <v>222</v>
      </c>
      <c r="C248" s="34" t="s">
        <v>223</v>
      </c>
      <c r="D248" s="34"/>
      <c r="E248" s="34">
        <f t="shared" si="8"/>
        <v>2</v>
      </c>
      <c r="F248" s="34">
        <v>2</v>
      </c>
      <c r="G248" s="34"/>
      <c r="H248" s="38"/>
    </row>
    <row r="249" spans="1:8" ht="12.75">
      <c r="A249" s="32" t="s">
        <v>442</v>
      </c>
      <c r="B249" s="33" t="s">
        <v>224</v>
      </c>
      <c r="C249" s="34" t="s">
        <v>225</v>
      </c>
      <c r="D249" s="34"/>
      <c r="E249" s="34">
        <f t="shared" si="8"/>
        <v>2</v>
      </c>
      <c r="F249" s="34">
        <v>2</v>
      </c>
      <c r="G249" s="34"/>
      <c r="H249" s="38"/>
    </row>
    <row r="250" spans="1:8" ht="12.75">
      <c r="A250" s="32" t="s">
        <v>443</v>
      </c>
      <c r="B250" s="33" t="s">
        <v>226</v>
      </c>
      <c r="C250" s="34" t="s">
        <v>227</v>
      </c>
      <c r="D250" s="34"/>
      <c r="E250" s="34">
        <f t="shared" si="8"/>
        <v>10</v>
      </c>
      <c r="F250" s="34">
        <v>10</v>
      </c>
      <c r="G250" s="34"/>
      <c r="H250" s="38"/>
    </row>
    <row r="251" spans="1:8" ht="12.75">
      <c r="A251" s="32" t="s">
        <v>444</v>
      </c>
      <c r="B251" s="33" t="s">
        <v>134</v>
      </c>
      <c r="C251" s="34" t="s">
        <v>135</v>
      </c>
      <c r="D251" s="34"/>
      <c r="E251" s="34">
        <f t="shared" si="8"/>
        <v>6</v>
      </c>
      <c r="F251" s="34">
        <v>2</v>
      </c>
      <c r="G251" s="34">
        <v>4</v>
      </c>
      <c r="H251" s="60"/>
    </row>
    <row r="252" spans="1:8" s="3" customFormat="1" ht="12.75">
      <c r="A252" s="80" t="s">
        <v>196</v>
      </c>
      <c r="B252" s="81"/>
      <c r="C252" s="11"/>
      <c r="D252" s="39"/>
      <c r="E252" s="11">
        <f>SUM(E246:E251)</f>
        <v>23</v>
      </c>
      <c r="F252" s="11">
        <f>SUM(F246:F251)</f>
        <v>18</v>
      </c>
      <c r="G252" s="11">
        <f>SUM(G246:G251)</f>
        <v>5</v>
      </c>
      <c r="H252" s="11">
        <f>SUM(H246:H251)</f>
        <v>0</v>
      </c>
    </row>
    <row r="253" spans="1:8" ht="12.75">
      <c r="A253" s="22"/>
      <c r="B253" s="22"/>
      <c r="C253" s="35"/>
      <c r="D253" s="35"/>
      <c r="E253" s="35"/>
      <c r="F253" s="35"/>
      <c r="G253" s="35"/>
      <c r="H253" s="35"/>
    </row>
    <row r="254" spans="1:8" ht="12.75">
      <c r="A254" s="11" t="s">
        <v>80</v>
      </c>
      <c r="B254" s="49" t="s">
        <v>89</v>
      </c>
      <c r="C254" s="50"/>
      <c r="D254" s="50"/>
      <c r="E254" s="50"/>
      <c r="F254" s="50"/>
      <c r="G254" s="50"/>
      <c r="H254" s="51"/>
    </row>
    <row r="255" spans="1:8" ht="12.75">
      <c r="A255" s="32" t="s">
        <v>445</v>
      </c>
      <c r="B255" s="59" t="s">
        <v>31</v>
      </c>
      <c r="C255" s="34" t="s">
        <v>6</v>
      </c>
      <c r="D255" s="34"/>
      <c r="E255" s="34">
        <f>SUM(F255:G255)</f>
        <v>1</v>
      </c>
      <c r="F255" s="34"/>
      <c r="G255" s="34">
        <v>1</v>
      </c>
      <c r="H255" s="36"/>
    </row>
    <row r="256" spans="1:8" ht="12.75">
      <c r="A256" s="32" t="s">
        <v>335</v>
      </c>
      <c r="B256" s="59" t="s">
        <v>228</v>
      </c>
      <c r="C256" s="34" t="s">
        <v>229</v>
      </c>
      <c r="D256" s="34"/>
      <c r="E256" s="34">
        <f>SUM(F256:G256)</f>
        <v>1</v>
      </c>
      <c r="F256" s="34">
        <v>1</v>
      </c>
      <c r="G256" s="34"/>
      <c r="H256" s="36"/>
    </row>
    <row r="257" spans="1:8" ht="12.75">
      <c r="A257" s="32" t="s">
        <v>336</v>
      </c>
      <c r="B257" s="59" t="s">
        <v>230</v>
      </c>
      <c r="C257" s="34" t="s">
        <v>231</v>
      </c>
      <c r="D257" s="34"/>
      <c r="E257" s="34">
        <f>SUM(F257:G257)</f>
        <v>1</v>
      </c>
      <c r="F257" s="34">
        <v>1</v>
      </c>
      <c r="G257" s="34"/>
      <c r="H257" s="36"/>
    </row>
    <row r="258" spans="1:8" ht="12.75">
      <c r="A258" s="32" t="s">
        <v>337</v>
      </c>
      <c r="B258" s="59" t="s">
        <v>186</v>
      </c>
      <c r="C258" s="34" t="s">
        <v>152</v>
      </c>
      <c r="D258" s="34"/>
      <c r="E258" s="34">
        <f>SUM(F258:G258)</f>
        <v>1</v>
      </c>
      <c r="F258" s="34">
        <v>1</v>
      </c>
      <c r="G258" s="34"/>
      <c r="H258" s="36"/>
    </row>
    <row r="259" spans="1:8" s="3" customFormat="1" ht="12.75">
      <c r="A259" s="80" t="s">
        <v>196</v>
      </c>
      <c r="B259" s="81"/>
      <c r="C259" s="11"/>
      <c r="D259" s="39"/>
      <c r="E259" s="11">
        <f>SUM(E255:E258)</f>
        <v>4</v>
      </c>
      <c r="F259" s="11">
        <f>SUM(F255:F258)</f>
        <v>3</v>
      </c>
      <c r="G259" s="11">
        <f>SUM(G255:G258)</f>
        <v>1</v>
      </c>
      <c r="H259" s="11">
        <f>SUM(H255:H258)</f>
        <v>0</v>
      </c>
    </row>
    <row r="260" spans="1:8" ht="12.75">
      <c r="A260" s="22"/>
      <c r="B260" s="22"/>
      <c r="C260" s="35"/>
      <c r="D260" s="35"/>
      <c r="E260" s="35"/>
      <c r="F260" s="35"/>
      <c r="G260" s="35"/>
      <c r="H260" s="35"/>
    </row>
    <row r="261" spans="1:8" ht="12.75">
      <c r="A261" s="11" t="s">
        <v>83</v>
      </c>
      <c r="B261" s="49" t="s">
        <v>91</v>
      </c>
      <c r="C261" s="50"/>
      <c r="D261" s="50"/>
      <c r="E261" s="50"/>
      <c r="F261" s="50"/>
      <c r="G261" s="50"/>
      <c r="H261" s="51"/>
    </row>
    <row r="262" spans="1:8" ht="12.75">
      <c r="A262" s="32" t="s">
        <v>338</v>
      </c>
      <c r="B262" s="59" t="s">
        <v>31</v>
      </c>
      <c r="C262" s="34" t="s">
        <v>6</v>
      </c>
      <c r="D262" s="34"/>
      <c r="E262" s="34">
        <f>SUM(F262:G262)</f>
        <v>1</v>
      </c>
      <c r="F262" s="34"/>
      <c r="G262" s="34">
        <v>1</v>
      </c>
      <c r="H262" s="36"/>
    </row>
    <row r="263" spans="1:8" ht="12.75">
      <c r="A263" s="32" t="s">
        <v>446</v>
      </c>
      <c r="B263" s="33" t="s">
        <v>232</v>
      </c>
      <c r="C263" s="62" t="s">
        <v>180</v>
      </c>
      <c r="D263" s="63"/>
      <c r="E263" s="34">
        <f>SUM(F263:G263)</f>
        <v>3</v>
      </c>
      <c r="F263" s="34"/>
      <c r="G263" s="34">
        <v>3</v>
      </c>
      <c r="H263" s="36"/>
    </row>
    <row r="264" spans="1:8" ht="12.75">
      <c r="A264" s="64" t="s">
        <v>447</v>
      </c>
      <c r="B264" s="33" t="s">
        <v>8</v>
      </c>
      <c r="C264" s="34" t="s">
        <v>9</v>
      </c>
      <c r="D264" s="53"/>
      <c r="E264" s="34">
        <f>SUM(F264:G264)</f>
        <v>1</v>
      </c>
      <c r="F264" s="53">
        <v>1</v>
      </c>
      <c r="G264" s="65"/>
      <c r="H264" s="66"/>
    </row>
    <row r="265" spans="1:8" s="3" customFormat="1" ht="12.75">
      <c r="A265" s="80" t="s">
        <v>196</v>
      </c>
      <c r="B265" s="81"/>
      <c r="C265" s="11"/>
      <c r="D265" s="39"/>
      <c r="E265" s="11">
        <f>SUM(E262:E264)</f>
        <v>5</v>
      </c>
      <c r="F265" s="11">
        <f>SUM(F262:F264)</f>
        <v>1</v>
      </c>
      <c r="G265" s="11">
        <f>SUM(G262:G264)</f>
        <v>4</v>
      </c>
      <c r="H265" s="11">
        <f>SUM(H262:H264)</f>
        <v>0</v>
      </c>
    </row>
    <row r="266" spans="1:8" ht="12.75">
      <c r="A266" s="22"/>
      <c r="B266" s="22"/>
      <c r="C266" s="35"/>
      <c r="D266" s="35"/>
      <c r="E266" s="35"/>
      <c r="F266" s="35"/>
      <c r="G266" s="35"/>
      <c r="H266" s="35"/>
    </row>
    <row r="267" spans="1:8" ht="12.75">
      <c r="A267" s="11" t="s">
        <v>83</v>
      </c>
      <c r="B267" s="49" t="s">
        <v>91</v>
      </c>
      <c r="C267" s="50"/>
      <c r="D267" s="50"/>
      <c r="E267" s="50"/>
      <c r="F267" s="50"/>
      <c r="G267" s="50"/>
      <c r="H267" s="51"/>
    </row>
    <row r="268" spans="1:8" ht="12.75">
      <c r="A268" s="11" t="s">
        <v>86</v>
      </c>
      <c r="B268" s="12" t="s">
        <v>156</v>
      </c>
      <c r="C268" s="13"/>
      <c r="D268" s="13"/>
      <c r="E268" s="13"/>
      <c r="F268" s="13"/>
      <c r="G268" s="13"/>
      <c r="H268" s="14"/>
    </row>
    <row r="269" spans="1:8" ht="12.75">
      <c r="A269" s="60">
        <v>2272</v>
      </c>
      <c r="B269" s="33" t="s">
        <v>14</v>
      </c>
      <c r="C269" s="34" t="s">
        <v>15</v>
      </c>
      <c r="D269" s="38"/>
      <c r="E269" s="61">
        <f>SUM(F269:G269)</f>
        <v>1</v>
      </c>
      <c r="F269" s="34"/>
      <c r="G269" s="34">
        <v>1</v>
      </c>
      <c r="H269" s="38"/>
    </row>
    <row r="270" spans="1:8" ht="12.75">
      <c r="A270" s="60">
        <v>2273</v>
      </c>
      <c r="B270" s="33" t="s">
        <v>233</v>
      </c>
      <c r="C270" s="34" t="s">
        <v>234</v>
      </c>
      <c r="D270" s="38"/>
      <c r="E270" s="61">
        <f aca="true" t="shared" si="9" ref="E270:E277">SUM(F270:G270)</f>
        <v>1</v>
      </c>
      <c r="F270" s="34">
        <v>1</v>
      </c>
      <c r="G270" s="34"/>
      <c r="H270" s="38"/>
    </row>
    <row r="271" spans="1:8" ht="12.75">
      <c r="A271" s="60" t="s">
        <v>448</v>
      </c>
      <c r="B271" s="33" t="s">
        <v>235</v>
      </c>
      <c r="C271" s="34" t="s">
        <v>236</v>
      </c>
      <c r="D271" s="38"/>
      <c r="E271" s="61">
        <f t="shared" si="9"/>
        <v>20</v>
      </c>
      <c r="F271" s="34">
        <v>20</v>
      </c>
      <c r="G271" s="34"/>
      <c r="H271" s="38"/>
    </row>
    <row r="272" spans="1:8" ht="12.75">
      <c r="A272" s="60" t="s">
        <v>449</v>
      </c>
      <c r="B272" s="33" t="s">
        <v>207</v>
      </c>
      <c r="C272" s="34" t="s">
        <v>208</v>
      </c>
      <c r="D272" s="38"/>
      <c r="E272" s="61">
        <f t="shared" si="9"/>
        <v>29</v>
      </c>
      <c r="F272" s="34">
        <v>29</v>
      </c>
      <c r="G272" s="34"/>
      <c r="H272" s="38"/>
    </row>
    <row r="273" spans="1:8" ht="12.75">
      <c r="A273" s="60" t="s">
        <v>450</v>
      </c>
      <c r="B273" s="33" t="s">
        <v>136</v>
      </c>
      <c r="C273" s="34" t="s">
        <v>137</v>
      </c>
      <c r="D273" s="34"/>
      <c r="E273" s="61">
        <f t="shared" si="9"/>
        <v>11</v>
      </c>
      <c r="F273" s="34">
        <v>4</v>
      </c>
      <c r="G273" s="34">
        <v>7</v>
      </c>
      <c r="H273" s="38"/>
    </row>
    <row r="274" spans="1:8" ht="12.75">
      <c r="A274" s="60" t="s">
        <v>451</v>
      </c>
      <c r="B274" s="33" t="s">
        <v>237</v>
      </c>
      <c r="C274" s="34" t="s">
        <v>238</v>
      </c>
      <c r="D274" s="34"/>
      <c r="E274" s="61">
        <f t="shared" si="9"/>
        <v>20</v>
      </c>
      <c r="F274" s="34">
        <v>20</v>
      </c>
      <c r="G274" s="34"/>
      <c r="H274" s="38"/>
    </row>
    <row r="275" spans="1:8" ht="12.75">
      <c r="A275" s="60" t="s">
        <v>452</v>
      </c>
      <c r="B275" s="33" t="s">
        <v>153</v>
      </c>
      <c r="C275" s="34" t="s">
        <v>154</v>
      </c>
      <c r="D275" s="34"/>
      <c r="E275" s="61">
        <f t="shared" si="9"/>
        <v>15</v>
      </c>
      <c r="F275" s="34">
        <v>14</v>
      </c>
      <c r="G275" s="34">
        <v>1</v>
      </c>
      <c r="H275" s="38"/>
    </row>
    <row r="276" spans="1:8" ht="12.75">
      <c r="A276" s="60" t="s">
        <v>453</v>
      </c>
      <c r="B276" s="33" t="s">
        <v>239</v>
      </c>
      <c r="C276" s="34" t="s">
        <v>22</v>
      </c>
      <c r="D276" s="34"/>
      <c r="E276" s="61">
        <f t="shared" si="9"/>
        <v>17</v>
      </c>
      <c r="F276" s="34">
        <v>17</v>
      </c>
      <c r="G276" s="34"/>
      <c r="H276" s="38"/>
    </row>
    <row r="277" spans="1:8" ht="12.75">
      <c r="A277" s="60" t="s">
        <v>454</v>
      </c>
      <c r="B277" s="33" t="s">
        <v>240</v>
      </c>
      <c r="C277" s="34" t="s">
        <v>155</v>
      </c>
      <c r="D277" s="34"/>
      <c r="E277" s="61">
        <f t="shared" si="9"/>
        <v>40</v>
      </c>
      <c r="F277" s="34">
        <v>40</v>
      </c>
      <c r="G277" s="34"/>
      <c r="H277" s="38"/>
    </row>
    <row r="278" spans="1:8" s="3" customFormat="1" ht="12.75">
      <c r="A278" s="80" t="s">
        <v>196</v>
      </c>
      <c r="B278" s="81"/>
      <c r="C278" s="11"/>
      <c r="D278" s="39"/>
      <c r="E278" s="11">
        <f>SUM(E269:E277)</f>
        <v>154</v>
      </c>
      <c r="F278" s="11">
        <f>SUM(F269:F277)</f>
        <v>145</v>
      </c>
      <c r="G278" s="11">
        <f>SUM(G269:G277)</f>
        <v>9</v>
      </c>
      <c r="H278" s="11">
        <f>SUM(H269:H277)</f>
        <v>0</v>
      </c>
    </row>
    <row r="279" spans="1:8" ht="12.75">
      <c r="A279" s="22"/>
      <c r="B279" s="22"/>
      <c r="C279" s="35"/>
      <c r="D279" s="35"/>
      <c r="E279" s="35"/>
      <c r="F279" s="35"/>
      <c r="G279" s="35"/>
      <c r="H279" s="35"/>
    </row>
    <row r="280" spans="1:8" ht="12.75">
      <c r="A280" s="11" t="s">
        <v>83</v>
      </c>
      <c r="B280" s="49" t="s">
        <v>91</v>
      </c>
      <c r="C280" s="50"/>
      <c r="D280" s="50"/>
      <c r="E280" s="50"/>
      <c r="F280" s="50"/>
      <c r="G280" s="50"/>
      <c r="H280" s="51"/>
    </row>
    <row r="281" spans="1:8" ht="27" customHeight="1">
      <c r="A281" s="11" t="s">
        <v>87</v>
      </c>
      <c r="B281" s="77" t="s">
        <v>187</v>
      </c>
      <c r="C281" s="78"/>
      <c r="D281" s="78"/>
      <c r="E281" s="78"/>
      <c r="F281" s="78"/>
      <c r="G281" s="78"/>
      <c r="H281" s="79"/>
    </row>
    <row r="282" spans="1:8" ht="12.75">
      <c r="A282" s="60">
        <v>2426</v>
      </c>
      <c r="B282" s="33" t="s">
        <v>14</v>
      </c>
      <c r="C282" s="34" t="s">
        <v>15</v>
      </c>
      <c r="D282" s="38"/>
      <c r="E282" s="61">
        <f>SUM(F282:G282)</f>
        <v>1</v>
      </c>
      <c r="F282" s="34"/>
      <c r="G282" s="34">
        <v>1</v>
      </c>
      <c r="H282" s="38"/>
    </row>
    <row r="283" spans="1:8" ht="12.75">
      <c r="A283" s="60">
        <v>2427</v>
      </c>
      <c r="B283" s="33" t="s">
        <v>233</v>
      </c>
      <c r="C283" s="34" t="s">
        <v>234</v>
      </c>
      <c r="D283" s="38"/>
      <c r="E283" s="61">
        <f aca="true" t="shared" si="10" ref="E283:E291">SUM(F283:G283)</f>
        <v>1</v>
      </c>
      <c r="F283" s="34">
        <v>1</v>
      </c>
      <c r="G283" s="34"/>
      <c r="H283" s="38"/>
    </row>
    <row r="284" spans="1:8" ht="12.75">
      <c r="A284" s="60" t="s">
        <v>455</v>
      </c>
      <c r="B284" s="33" t="s">
        <v>235</v>
      </c>
      <c r="C284" s="34" t="s">
        <v>236</v>
      </c>
      <c r="D284" s="38"/>
      <c r="E284" s="61">
        <f t="shared" si="10"/>
        <v>4</v>
      </c>
      <c r="F284" s="34">
        <v>4</v>
      </c>
      <c r="G284" s="34"/>
      <c r="H284" s="38"/>
    </row>
    <row r="285" spans="1:8" ht="12.75">
      <c r="A285" s="60" t="s">
        <v>456</v>
      </c>
      <c r="B285" s="33" t="s">
        <v>207</v>
      </c>
      <c r="C285" s="34" t="s">
        <v>208</v>
      </c>
      <c r="D285" s="38"/>
      <c r="E285" s="61">
        <f t="shared" si="10"/>
        <v>3</v>
      </c>
      <c r="F285" s="34">
        <v>3</v>
      </c>
      <c r="G285" s="34"/>
      <c r="H285" s="38"/>
    </row>
    <row r="286" spans="1:8" ht="12.75">
      <c r="A286" s="60" t="s">
        <v>457</v>
      </c>
      <c r="B286" s="33" t="s">
        <v>136</v>
      </c>
      <c r="C286" s="34" t="s">
        <v>137</v>
      </c>
      <c r="D286" s="34"/>
      <c r="E286" s="61">
        <f t="shared" si="10"/>
        <v>3</v>
      </c>
      <c r="F286" s="34"/>
      <c r="G286" s="34">
        <v>3</v>
      </c>
      <c r="H286" s="38"/>
    </row>
    <row r="287" spans="1:8" ht="12.75">
      <c r="A287" s="60" t="s">
        <v>458</v>
      </c>
      <c r="B287" s="33" t="s">
        <v>237</v>
      </c>
      <c r="C287" s="34" t="s">
        <v>238</v>
      </c>
      <c r="D287" s="34"/>
      <c r="E287" s="61">
        <f t="shared" si="10"/>
        <v>3</v>
      </c>
      <c r="F287" s="34">
        <v>1</v>
      </c>
      <c r="G287" s="34">
        <v>2</v>
      </c>
      <c r="H287" s="38"/>
    </row>
    <row r="288" spans="1:8" ht="12.75">
      <c r="A288" s="60" t="s">
        <v>459</v>
      </c>
      <c r="B288" s="33" t="s">
        <v>153</v>
      </c>
      <c r="C288" s="34" t="s">
        <v>154</v>
      </c>
      <c r="D288" s="34"/>
      <c r="E288" s="61">
        <f t="shared" si="10"/>
        <v>2</v>
      </c>
      <c r="F288" s="34"/>
      <c r="G288" s="34">
        <v>2</v>
      </c>
      <c r="H288" s="38"/>
    </row>
    <row r="289" spans="1:8" ht="12.75">
      <c r="A289" s="60" t="s">
        <v>460</v>
      </c>
      <c r="B289" s="33" t="s">
        <v>265</v>
      </c>
      <c r="C289" s="34" t="s">
        <v>22</v>
      </c>
      <c r="D289" s="34"/>
      <c r="E289" s="61">
        <f t="shared" si="10"/>
        <v>4</v>
      </c>
      <c r="F289" s="34">
        <v>4</v>
      </c>
      <c r="G289" s="34"/>
      <c r="H289" s="38"/>
    </row>
    <row r="290" spans="1:8" ht="12.75">
      <c r="A290" s="67" t="s">
        <v>461</v>
      </c>
      <c r="B290" s="33" t="s">
        <v>264</v>
      </c>
      <c r="C290" s="34" t="s">
        <v>155</v>
      </c>
      <c r="D290" s="34"/>
      <c r="E290" s="61">
        <f t="shared" si="10"/>
        <v>8</v>
      </c>
      <c r="F290" s="34">
        <v>8</v>
      </c>
      <c r="G290" s="34"/>
      <c r="H290" s="38"/>
    </row>
    <row r="291" spans="1:8" ht="12.75">
      <c r="A291" s="68">
        <v>2455</v>
      </c>
      <c r="B291" s="33" t="s">
        <v>129</v>
      </c>
      <c r="C291" s="34" t="s">
        <v>130</v>
      </c>
      <c r="D291" s="69"/>
      <c r="E291" s="61">
        <f t="shared" si="10"/>
        <v>1</v>
      </c>
      <c r="F291" s="34">
        <v>1</v>
      </c>
      <c r="G291" s="34"/>
      <c r="H291" s="38"/>
    </row>
    <row r="292" spans="1:8" s="3" customFormat="1" ht="12.75">
      <c r="A292" s="80" t="s">
        <v>196</v>
      </c>
      <c r="B292" s="81"/>
      <c r="C292" s="11"/>
      <c r="D292" s="39"/>
      <c r="E292" s="11">
        <f>SUM(E282:E291)</f>
        <v>30</v>
      </c>
      <c r="F292" s="11">
        <f>SUM(F282:F291)</f>
        <v>22</v>
      </c>
      <c r="G292" s="11">
        <f>SUM(G282:G291)</f>
        <v>8</v>
      </c>
      <c r="H292" s="11">
        <f>SUM(H282:H291)</f>
        <v>0</v>
      </c>
    </row>
    <row r="293" spans="1:8" ht="12.75">
      <c r="A293" s="22"/>
      <c r="B293" s="22"/>
      <c r="C293" s="35"/>
      <c r="D293" s="35"/>
      <c r="E293" s="35"/>
      <c r="F293" s="35"/>
      <c r="G293" s="35"/>
      <c r="H293" s="35"/>
    </row>
    <row r="294" spans="1:8" ht="12.75">
      <c r="A294" s="11" t="s">
        <v>83</v>
      </c>
      <c r="B294" s="49" t="s">
        <v>91</v>
      </c>
      <c r="C294" s="50"/>
      <c r="D294" s="50"/>
      <c r="E294" s="50"/>
      <c r="F294" s="50"/>
      <c r="G294" s="50"/>
      <c r="H294" s="51"/>
    </row>
    <row r="295" spans="1:8" ht="12.75">
      <c r="A295" s="11" t="s">
        <v>157</v>
      </c>
      <c r="B295" s="12" t="s">
        <v>158</v>
      </c>
      <c r="C295" s="13"/>
      <c r="D295" s="13"/>
      <c r="E295" s="13"/>
      <c r="F295" s="13"/>
      <c r="G295" s="13"/>
      <c r="H295" s="14"/>
    </row>
    <row r="296" spans="1:8" ht="12.75">
      <c r="A296" s="60">
        <v>2456</v>
      </c>
      <c r="B296" s="33" t="s">
        <v>14</v>
      </c>
      <c r="C296" s="34" t="s">
        <v>15</v>
      </c>
      <c r="D296" s="38"/>
      <c r="E296" s="61">
        <f>SUM(F296:G296)</f>
        <v>1</v>
      </c>
      <c r="F296" s="34"/>
      <c r="G296" s="34">
        <v>1</v>
      </c>
      <c r="H296" s="38"/>
    </row>
    <row r="297" spans="1:8" ht="12.75">
      <c r="A297" s="60" t="s">
        <v>462</v>
      </c>
      <c r="B297" s="33" t="s">
        <v>233</v>
      </c>
      <c r="C297" s="34" t="s">
        <v>234</v>
      </c>
      <c r="D297" s="38"/>
      <c r="E297" s="61">
        <f aca="true" t="shared" si="11" ref="E297:E303">SUM(F297:G297)</f>
        <v>2</v>
      </c>
      <c r="F297" s="34">
        <v>2</v>
      </c>
      <c r="G297" s="34"/>
      <c r="H297" s="38"/>
    </row>
    <row r="298" spans="1:8" ht="12.75">
      <c r="A298" s="60" t="s">
        <v>463</v>
      </c>
      <c r="B298" s="33" t="s">
        <v>235</v>
      </c>
      <c r="C298" s="34" t="s">
        <v>236</v>
      </c>
      <c r="D298" s="38"/>
      <c r="E298" s="61">
        <f t="shared" si="11"/>
        <v>6</v>
      </c>
      <c r="F298" s="34">
        <v>6</v>
      </c>
      <c r="G298" s="34"/>
      <c r="H298" s="38"/>
    </row>
    <row r="299" spans="1:8" ht="12.75">
      <c r="A299" s="60" t="s">
        <v>464</v>
      </c>
      <c r="B299" s="33" t="s">
        <v>207</v>
      </c>
      <c r="C299" s="34" t="s">
        <v>208</v>
      </c>
      <c r="D299" s="38"/>
      <c r="E299" s="61">
        <f t="shared" si="11"/>
        <v>6</v>
      </c>
      <c r="F299" s="34">
        <v>6</v>
      </c>
      <c r="G299" s="34"/>
      <c r="H299" s="38"/>
    </row>
    <row r="300" spans="1:8" ht="12.75">
      <c r="A300" s="60" t="s">
        <v>465</v>
      </c>
      <c r="B300" s="33" t="s">
        <v>136</v>
      </c>
      <c r="C300" s="34" t="s">
        <v>137</v>
      </c>
      <c r="D300" s="38"/>
      <c r="E300" s="61">
        <f t="shared" si="11"/>
        <v>12</v>
      </c>
      <c r="F300" s="34"/>
      <c r="G300" s="34">
        <v>12</v>
      </c>
      <c r="H300" s="38"/>
    </row>
    <row r="301" spans="1:8" ht="12.75">
      <c r="A301" s="60" t="s">
        <v>466</v>
      </c>
      <c r="B301" s="33" t="s">
        <v>237</v>
      </c>
      <c r="C301" s="34" t="s">
        <v>238</v>
      </c>
      <c r="D301" s="38"/>
      <c r="E301" s="61">
        <f t="shared" si="11"/>
        <v>5</v>
      </c>
      <c r="F301" s="34"/>
      <c r="G301" s="34">
        <v>5</v>
      </c>
      <c r="H301" s="38"/>
    </row>
    <row r="302" spans="1:8" ht="12.75">
      <c r="A302" s="60" t="s">
        <v>467</v>
      </c>
      <c r="B302" s="33" t="s">
        <v>239</v>
      </c>
      <c r="C302" s="34" t="s">
        <v>22</v>
      </c>
      <c r="D302" s="38"/>
      <c r="E302" s="61">
        <f t="shared" si="11"/>
        <v>5</v>
      </c>
      <c r="F302" s="34">
        <v>5</v>
      </c>
      <c r="G302" s="34"/>
      <c r="H302" s="38"/>
    </row>
    <row r="303" spans="1:8" ht="12.75">
      <c r="A303" s="60" t="s">
        <v>468</v>
      </c>
      <c r="B303" s="33" t="s">
        <v>240</v>
      </c>
      <c r="C303" s="34" t="s">
        <v>155</v>
      </c>
      <c r="D303" s="34"/>
      <c r="E303" s="61">
        <f t="shared" si="11"/>
        <v>10</v>
      </c>
      <c r="F303" s="34">
        <v>10</v>
      </c>
      <c r="G303" s="34"/>
      <c r="H303" s="38"/>
    </row>
    <row r="304" spans="1:8" s="3" customFormat="1" ht="12.75">
      <c r="A304" s="80" t="s">
        <v>196</v>
      </c>
      <c r="B304" s="81"/>
      <c r="C304" s="11"/>
      <c r="D304" s="39"/>
      <c r="E304" s="11">
        <f>SUM(E296:E303)</f>
        <v>47</v>
      </c>
      <c r="F304" s="11">
        <f>SUM(F296:F303)</f>
        <v>29</v>
      </c>
      <c r="G304" s="11">
        <f>SUM(G296:G303)</f>
        <v>18</v>
      </c>
      <c r="H304" s="11">
        <f>SUM(H296:H303)</f>
        <v>0</v>
      </c>
    </row>
    <row r="305" spans="1:8" ht="12.75">
      <c r="A305" s="22"/>
      <c r="B305" s="22"/>
      <c r="C305" s="35"/>
      <c r="D305" s="35"/>
      <c r="E305" s="35"/>
      <c r="F305" s="35"/>
      <c r="G305" s="35"/>
      <c r="H305" s="35"/>
    </row>
    <row r="306" spans="1:8" ht="12.75">
      <c r="A306" s="11" t="s">
        <v>88</v>
      </c>
      <c r="B306" s="49" t="s">
        <v>159</v>
      </c>
      <c r="C306" s="50"/>
      <c r="D306" s="50"/>
      <c r="E306" s="50"/>
      <c r="F306" s="50"/>
      <c r="G306" s="50"/>
      <c r="H306" s="51"/>
    </row>
    <row r="307" spans="1:8" ht="12.75">
      <c r="A307" s="32" t="s">
        <v>469</v>
      </c>
      <c r="B307" s="59" t="s">
        <v>31</v>
      </c>
      <c r="C307" s="34" t="s">
        <v>6</v>
      </c>
      <c r="D307" s="34"/>
      <c r="E307" s="34">
        <f>SUM(F307:G307)</f>
        <v>1</v>
      </c>
      <c r="F307" s="34"/>
      <c r="G307" s="34">
        <v>1</v>
      </c>
      <c r="H307" s="36"/>
    </row>
    <row r="308" spans="1:8" ht="12.75">
      <c r="A308" s="32" t="s">
        <v>470</v>
      </c>
      <c r="B308" s="33" t="s">
        <v>200</v>
      </c>
      <c r="C308" s="34" t="s">
        <v>201</v>
      </c>
      <c r="D308" s="34"/>
      <c r="E308" s="34">
        <f>SUM(F308:G308)</f>
        <v>2</v>
      </c>
      <c r="F308" s="34">
        <v>2</v>
      </c>
      <c r="G308" s="34"/>
      <c r="H308" s="36"/>
    </row>
    <row r="309" spans="1:8" ht="12.75">
      <c r="A309" s="32" t="s">
        <v>471</v>
      </c>
      <c r="B309" s="33" t="s">
        <v>8</v>
      </c>
      <c r="C309" s="34" t="s">
        <v>9</v>
      </c>
      <c r="D309" s="34"/>
      <c r="E309" s="34">
        <f>SUM(F309:G309)</f>
        <v>1</v>
      </c>
      <c r="F309" s="34">
        <v>1</v>
      </c>
      <c r="G309" s="34"/>
      <c r="H309" s="36"/>
    </row>
    <row r="310" spans="1:8" ht="12.75">
      <c r="A310" s="32" t="s">
        <v>339</v>
      </c>
      <c r="B310" s="59" t="s">
        <v>241</v>
      </c>
      <c r="C310" s="34" t="s">
        <v>242</v>
      </c>
      <c r="D310" s="34"/>
      <c r="E310" s="34">
        <f>SUM(F310:G310)</f>
        <v>1</v>
      </c>
      <c r="F310" s="34">
        <v>1</v>
      </c>
      <c r="G310" s="34"/>
      <c r="H310" s="36"/>
    </row>
    <row r="311" spans="1:8" ht="12.75">
      <c r="A311" s="32" t="s">
        <v>340</v>
      </c>
      <c r="B311" s="33" t="s">
        <v>216</v>
      </c>
      <c r="C311" s="34" t="s">
        <v>217</v>
      </c>
      <c r="D311" s="34"/>
      <c r="E311" s="34">
        <f>SUM(F311:G311)</f>
        <v>1</v>
      </c>
      <c r="F311" s="34">
        <v>1</v>
      </c>
      <c r="G311" s="34"/>
      <c r="H311" s="36"/>
    </row>
    <row r="312" spans="1:8" s="3" customFormat="1" ht="12.75">
      <c r="A312" s="80" t="s">
        <v>196</v>
      </c>
      <c r="B312" s="81"/>
      <c r="C312" s="11"/>
      <c r="D312" s="39"/>
      <c r="E312" s="11">
        <f>SUM(E307:E311)</f>
        <v>6</v>
      </c>
      <c r="F312" s="11">
        <f>SUM(F307:F311)</f>
        <v>5</v>
      </c>
      <c r="G312" s="11">
        <f>SUM(G307:G311)</f>
        <v>1</v>
      </c>
      <c r="H312" s="11">
        <f>SUM(H307:H311)</f>
        <v>0</v>
      </c>
    </row>
    <row r="313" spans="1:8" ht="12.75">
      <c r="A313" s="22"/>
      <c r="B313" s="22"/>
      <c r="C313" s="35"/>
      <c r="D313" s="35"/>
      <c r="E313" s="35"/>
      <c r="F313" s="35"/>
      <c r="G313" s="35"/>
      <c r="H313" s="35"/>
    </row>
    <row r="314" spans="1:8" ht="12.75">
      <c r="A314" s="11" t="s">
        <v>90</v>
      </c>
      <c r="B314" s="49" t="s">
        <v>23</v>
      </c>
      <c r="C314" s="50"/>
      <c r="D314" s="50"/>
      <c r="E314" s="50"/>
      <c r="F314" s="50"/>
      <c r="G314" s="50"/>
      <c r="H314" s="51"/>
    </row>
    <row r="315" spans="1:8" ht="12.75">
      <c r="A315" s="32" t="s">
        <v>341</v>
      </c>
      <c r="B315" s="59" t="s">
        <v>31</v>
      </c>
      <c r="C315" s="34" t="s">
        <v>6</v>
      </c>
      <c r="D315" s="34"/>
      <c r="E315" s="34">
        <f>SUM(F315:G315)</f>
        <v>1</v>
      </c>
      <c r="F315" s="34"/>
      <c r="G315" s="34">
        <v>1</v>
      </c>
      <c r="H315" s="36"/>
    </row>
    <row r="316" spans="1:8" ht="12.75">
      <c r="A316" s="32" t="s">
        <v>342</v>
      </c>
      <c r="B316" s="33" t="s">
        <v>129</v>
      </c>
      <c r="C316" s="34" t="s">
        <v>130</v>
      </c>
      <c r="D316" s="69"/>
      <c r="E316" s="34">
        <f>SUM(F316:G316)</f>
        <v>1</v>
      </c>
      <c r="F316" s="34">
        <v>1</v>
      </c>
      <c r="G316" s="34"/>
      <c r="H316" s="38"/>
    </row>
    <row r="317" spans="1:8" ht="12.75">
      <c r="A317" s="32" t="s">
        <v>343</v>
      </c>
      <c r="B317" s="33" t="s">
        <v>216</v>
      </c>
      <c r="C317" s="34" t="s">
        <v>217</v>
      </c>
      <c r="D317" s="34"/>
      <c r="E317" s="34">
        <f>SUM(F317:G317)</f>
        <v>1</v>
      </c>
      <c r="F317" s="34">
        <v>1</v>
      </c>
      <c r="G317" s="34"/>
      <c r="H317" s="36"/>
    </row>
    <row r="318" spans="1:8" s="3" customFormat="1" ht="12.75">
      <c r="A318" s="80" t="s">
        <v>196</v>
      </c>
      <c r="B318" s="81"/>
      <c r="C318" s="11"/>
      <c r="D318" s="39"/>
      <c r="E318" s="11">
        <f>SUM(E315:E317)</f>
        <v>3</v>
      </c>
      <c r="F318" s="11">
        <f>SUM(F315:F317)</f>
        <v>2</v>
      </c>
      <c r="G318" s="11">
        <f>SUM(G315:G317)</f>
        <v>1</v>
      </c>
      <c r="H318" s="11">
        <f>SUM(H315:H317)</f>
        <v>0</v>
      </c>
    </row>
    <row r="319" spans="1:8" ht="12.75">
      <c r="A319" s="22"/>
      <c r="B319" s="22"/>
      <c r="C319" s="35"/>
      <c r="D319" s="35"/>
      <c r="E319" s="35"/>
      <c r="F319" s="35"/>
      <c r="G319" s="35"/>
      <c r="H319" s="35"/>
    </row>
    <row r="320" spans="1:8" ht="12.75">
      <c r="A320" s="11" t="s">
        <v>90</v>
      </c>
      <c r="B320" s="49" t="s">
        <v>23</v>
      </c>
      <c r="C320" s="50"/>
      <c r="D320" s="50"/>
      <c r="E320" s="50"/>
      <c r="F320" s="50"/>
      <c r="G320" s="50"/>
      <c r="H320" s="51"/>
    </row>
    <row r="321" spans="1:8" ht="12.75">
      <c r="A321" s="11" t="s">
        <v>161</v>
      </c>
      <c r="B321" s="49" t="s">
        <v>160</v>
      </c>
      <c r="C321" s="50"/>
      <c r="D321" s="50"/>
      <c r="E321" s="50"/>
      <c r="F321" s="50"/>
      <c r="G321" s="50"/>
      <c r="H321" s="51"/>
    </row>
    <row r="322" spans="1:8" ht="12.75">
      <c r="A322" s="32" t="s">
        <v>344</v>
      </c>
      <c r="B322" s="59" t="s">
        <v>14</v>
      </c>
      <c r="C322" s="34" t="s">
        <v>15</v>
      </c>
      <c r="D322" s="34"/>
      <c r="E322" s="34">
        <f>SUM(F322:G322)</f>
        <v>1</v>
      </c>
      <c r="F322" s="34"/>
      <c r="G322" s="34">
        <v>1</v>
      </c>
      <c r="H322" s="36"/>
    </row>
    <row r="323" spans="1:8" ht="12.75">
      <c r="A323" s="64" t="s">
        <v>472</v>
      </c>
      <c r="B323" s="33" t="s">
        <v>136</v>
      </c>
      <c r="C323" s="34" t="s">
        <v>137</v>
      </c>
      <c r="D323" s="34"/>
      <c r="E323" s="34">
        <f>SUM(F323:G323)</f>
        <v>3</v>
      </c>
      <c r="F323" s="34">
        <v>1</v>
      </c>
      <c r="G323" s="34">
        <v>2</v>
      </c>
      <c r="H323" s="36"/>
    </row>
    <row r="324" spans="1:8" s="3" customFormat="1" ht="12.75">
      <c r="A324" s="80" t="s">
        <v>196</v>
      </c>
      <c r="B324" s="81"/>
      <c r="C324" s="11"/>
      <c r="D324" s="39"/>
      <c r="E324" s="11">
        <f>SUM(E322:E323)</f>
        <v>4</v>
      </c>
      <c r="F324" s="11">
        <f>SUM(F322:F323)</f>
        <v>1</v>
      </c>
      <c r="G324" s="11">
        <f>SUM(G322:G323)</f>
        <v>3</v>
      </c>
      <c r="H324" s="11">
        <f>SUM(H322:H323)</f>
        <v>0</v>
      </c>
    </row>
    <row r="325" spans="1:8" ht="12.75">
      <c r="A325" s="22"/>
      <c r="B325" s="22"/>
      <c r="C325" s="35"/>
      <c r="D325" s="35"/>
      <c r="E325" s="35"/>
      <c r="F325" s="35"/>
      <c r="G325" s="35"/>
      <c r="H325" s="35"/>
    </row>
    <row r="326" spans="1:8" ht="12.75">
      <c r="A326" s="11" t="s">
        <v>90</v>
      </c>
      <c r="B326" s="49" t="s">
        <v>23</v>
      </c>
      <c r="C326" s="50"/>
      <c r="D326" s="50"/>
      <c r="E326" s="50"/>
      <c r="F326" s="50"/>
      <c r="G326" s="50"/>
      <c r="H326" s="51"/>
    </row>
    <row r="327" spans="1:8" ht="12.75">
      <c r="A327" s="11" t="s">
        <v>162</v>
      </c>
      <c r="B327" s="49" t="s">
        <v>163</v>
      </c>
      <c r="C327" s="50"/>
      <c r="D327" s="50"/>
      <c r="E327" s="50"/>
      <c r="F327" s="50"/>
      <c r="G327" s="50"/>
      <c r="H327" s="51"/>
    </row>
    <row r="328" spans="1:8" ht="12.75">
      <c r="A328" s="32" t="s">
        <v>473</v>
      </c>
      <c r="B328" s="59" t="s">
        <v>14</v>
      </c>
      <c r="C328" s="34" t="s">
        <v>15</v>
      </c>
      <c r="D328" s="34"/>
      <c r="E328" s="34">
        <f>SUM(F328:G328)</f>
        <v>1</v>
      </c>
      <c r="F328" s="34"/>
      <c r="G328" s="34">
        <v>1</v>
      </c>
      <c r="H328" s="36"/>
    </row>
    <row r="329" spans="1:8" ht="12.75">
      <c r="A329" s="32" t="s">
        <v>474</v>
      </c>
      <c r="B329" s="33" t="s">
        <v>200</v>
      </c>
      <c r="C329" s="34" t="s">
        <v>201</v>
      </c>
      <c r="D329" s="34"/>
      <c r="E329" s="34">
        <f>SUM(F329:G329)</f>
        <v>2</v>
      </c>
      <c r="F329" s="34">
        <v>2</v>
      </c>
      <c r="G329" s="34"/>
      <c r="H329" s="36"/>
    </row>
    <row r="330" spans="1:8" ht="12.75">
      <c r="A330" s="32" t="s">
        <v>475</v>
      </c>
      <c r="B330" s="33" t="s">
        <v>140</v>
      </c>
      <c r="C330" s="34" t="s">
        <v>17</v>
      </c>
      <c r="D330" s="34"/>
      <c r="E330" s="34">
        <f>SUM(F330:G330)</f>
        <v>8</v>
      </c>
      <c r="F330" s="34">
        <v>6</v>
      </c>
      <c r="G330" s="34">
        <v>2</v>
      </c>
      <c r="H330" s="36"/>
    </row>
    <row r="331" spans="1:8" s="3" customFormat="1" ht="12.75">
      <c r="A331" s="80" t="s">
        <v>196</v>
      </c>
      <c r="B331" s="81"/>
      <c r="C331" s="11"/>
      <c r="D331" s="39"/>
      <c r="E331" s="11">
        <f>SUM(E328:E330)</f>
        <v>11</v>
      </c>
      <c r="F331" s="11">
        <f>SUM(F328:F330)</f>
        <v>8</v>
      </c>
      <c r="G331" s="11">
        <f>SUM(G328:G330)</f>
        <v>3</v>
      </c>
      <c r="H331" s="11">
        <f>SUM(H328:H330)</f>
        <v>0</v>
      </c>
    </row>
    <row r="332" spans="1:8" ht="12.75">
      <c r="A332" s="22"/>
      <c r="B332" s="22"/>
      <c r="C332" s="35"/>
      <c r="D332" s="35"/>
      <c r="E332" s="35"/>
      <c r="F332" s="35"/>
      <c r="G332" s="35"/>
      <c r="H332" s="35"/>
    </row>
    <row r="333" spans="1:8" ht="12.75">
      <c r="A333" s="11" t="s">
        <v>92</v>
      </c>
      <c r="B333" s="49" t="s">
        <v>164</v>
      </c>
      <c r="C333" s="50"/>
      <c r="D333" s="50"/>
      <c r="E333" s="50"/>
      <c r="F333" s="50"/>
      <c r="G333" s="50"/>
      <c r="H333" s="51"/>
    </row>
    <row r="334" spans="1:8" ht="12.75">
      <c r="A334" s="32" t="s">
        <v>345</v>
      </c>
      <c r="B334" s="59" t="s">
        <v>31</v>
      </c>
      <c r="C334" s="34" t="s">
        <v>6</v>
      </c>
      <c r="D334" s="34"/>
      <c r="E334" s="34">
        <f>SUM(F334:G334)</f>
        <v>1</v>
      </c>
      <c r="F334" s="34"/>
      <c r="G334" s="34">
        <v>1</v>
      </c>
      <c r="H334" s="36"/>
    </row>
    <row r="335" spans="1:8" ht="12.75">
      <c r="A335" s="32" t="s">
        <v>346</v>
      </c>
      <c r="B335" s="33" t="s">
        <v>126</v>
      </c>
      <c r="C335" s="34" t="s">
        <v>111</v>
      </c>
      <c r="D335" s="34"/>
      <c r="E335" s="34">
        <f>SUM(F335:G335)</f>
        <v>1</v>
      </c>
      <c r="F335" s="34">
        <v>1</v>
      </c>
      <c r="G335" s="34"/>
      <c r="H335" s="36"/>
    </row>
    <row r="336" spans="1:8" s="3" customFormat="1" ht="12.75">
      <c r="A336" s="80" t="s">
        <v>196</v>
      </c>
      <c r="B336" s="81"/>
      <c r="C336" s="11"/>
      <c r="D336" s="39"/>
      <c r="E336" s="11">
        <f>SUM(E334:E335)</f>
        <v>2</v>
      </c>
      <c r="F336" s="11">
        <f>SUM(F334:F335)</f>
        <v>1</v>
      </c>
      <c r="G336" s="11">
        <f>SUM(G334:G335)</f>
        <v>1</v>
      </c>
      <c r="H336" s="11">
        <f>SUM(H334:H335)</f>
        <v>0</v>
      </c>
    </row>
    <row r="337" spans="1:8" ht="12.75">
      <c r="A337" s="22"/>
      <c r="B337" s="22"/>
      <c r="C337" s="35"/>
      <c r="D337" s="35"/>
      <c r="E337" s="35"/>
      <c r="F337" s="35"/>
      <c r="G337" s="35"/>
      <c r="H337" s="35"/>
    </row>
    <row r="338" spans="1:8" ht="12.75">
      <c r="A338" s="11" t="s">
        <v>92</v>
      </c>
      <c r="B338" s="49" t="s">
        <v>164</v>
      </c>
      <c r="C338" s="50"/>
      <c r="D338" s="50"/>
      <c r="E338" s="50"/>
      <c r="F338" s="50"/>
      <c r="G338" s="50"/>
      <c r="H338" s="51"/>
    </row>
    <row r="339" spans="1:8" ht="12.75">
      <c r="A339" s="11" t="s">
        <v>93</v>
      </c>
      <c r="B339" s="12" t="s">
        <v>94</v>
      </c>
      <c r="C339" s="13"/>
      <c r="D339" s="13"/>
      <c r="E339" s="13"/>
      <c r="F339" s="13"/>
      <c r="G339" s="13"/>
      <c r="H339" s="14"/>
    </row>
    <row r="340" spans="1:8" ht="12.75">
      <c r="A340" s="60">
        <v>2529</v>
      </c>
      <c r="B340" s="74" t="s">
        <v>14</v>
      </c>
      <c r="C340" s="34" t="s">
        <v>15</v>
      </c>
      <c r="D340" s="38"/>
      <c r="E340" s="61">
        <f>SUM(F340:G340)</f>
        <v>1</v>
      </c>
      <c r="F340" s="34"/>
      <c r="G340" s="34">
        <v>1</v>
      </c>
      <c r="H340" s="38"/>
    </row>
    <row r="341" spans="1:8" ht="12.75">
      <c r="A341" s="32" t="s">
        <v>347</v>
      </c>
      <c r="B341" s="75" t="s">
        <v>200</v>
      </c>
      <c r="C341" s="34" t="s">
        <v>201</v>
      </c>
      <c r="D341" s="34"/>
      <c r="E341" s="61">
        <f aca="true" t="shared" si="12" ref="E341:E348">SUM(F341:G341)</f>
        <v>1</v>
      </c>
      <c r="F341" s="34"/>
      <c r="G341" s="34">
        <v>1</v>
      </c>
      <c r="H341" s="36"/>
    </row>
    <row r="342" spans="1:8" ht="12.75">
      <c r="A342" s="32" t="s">
        <v>348</v>
      </c>
      <c r="B342" s="75" t="s">
        <v>165</v>
      </c>
      <c r="C342" s="34" t="s">
        <v>166</v>
      </c>
      <c r="D342" s="34"/>
      <c r="E342" s="61">
        <f t="shared" si="12"/>
        <v>2</v>
      </c>
      <c r="F342" s="34"/>
      <c r="G342" s="34">
        <v>2</v>
      </c>
      <c r="H342" s="36"/>
    </row>
    <row r="343" spans="1:8" ht="12.75">
      <c r="A343" s="32" t="s">
        <v>349</v>
      </c>
      <c r="B343" s="76" t="s">
        <v>479</v>
      </c>
      <c r="C343" s="34" t="s">
        <v>35</v>
      </c>
      <c r="D343" s="34"/>
      <c r="E343" s="61">
        <f t="shared" si="12"/>
        <v>1</v>
      </c>
      <c r="F343" s="34">
        <v>1</v>
      </c>
      <c r="G343" s="34"/>
      <c r="H343" s="36"/>
    </row>
    <row r="344" spans="1:8" ht="12.75">
      <c r="A344" s="32" t="s">
        <v>350</v>
      </c>
      <c r="B344" s="76" t="s">
        <v>480</v>
      </c>
      <c r="C344" s="34" t="s">
        <v>167</v>
      </c>
      <c r="D344" s="34"/>
      <c r="E344" s="61">
        <f t="shared" si="12"/>
        <v>1</v>
      </c>
      <c r="F344" s="34">
        <v>1</v>
      </c>
      <c r="G344" s="34"/>
      <c r="H344" s="36"/>
    </row>
    <row r="345" spans="1:8" ht="12.75">
      <c r="A345" s="32" t="s">
        <v>351</v>
      </c>
      <c r="B345" s="75" t="s">
        <v>481</v>
      </c>
      <c r="C345" s="34" t="s">
        <v>44</v>
      </c>
      <c r="D345" s="34"/>
      <c r="E345" s="61">
        <f t="shared" si="12"/>
        <v>2</v>
      </c>
      <c r="F345" s="34">
        <v>2</v>
      </c>
      <c r="G345" s="34"/>
      <c r="H345" s="36"/>
    </row>
    <row r="346" spans="1:8" ht="12.75">
      <c r="A346" s="32" t="s">
        <v>352</v>
      </c>
      <c r="B346" s="75" t="s">
        <v>482</v>
      </c>
      <c r="C346" s="34" t="s">
        <v>24</v>
      </c>
      <c r="D346" s="34"/>
      <c r="E346" s="61">
        <f t="shared" si="12"/>
        <v>2</v>
      </c>
      <c r="F346" s="34">
        <v>2</v>
      </c>
      <c r="G346" s="34"/>
      <c r="H346" s="36"/>
    </row>
    <row r="347" spans="1:8" ht="12.75">
      <c r="A347" s="32" t="s">
        <v>353</v>
      </c>
      <c r="B347" s="76" t="s">
        <v>483</v>
      </c>
      <c r="C347" s="34" t="s">
        <v>45</v>
      </c>
      <c r="D347" s="34"/>
      <c r="E347" s="61">
        <f t="shared" si="12"/>
        <v>2</v>
      </c>
      <c r="F347" s="34">
        <v>2</v>
      </c>
      <c r="G347" s="34"/>
      <c r="H347" s="36"/>
    </row>
    <row r="348" spans="1:8" ht="12.75">
      <c r="A348" s="64" t="s">
        <v>354</v>
      </c>
      <c r="B348" s="75" t="s">
        <v>126</v>
      </c>
      <c r="C348" s="34" t="s">
        <v>111</v>
      </c>
      <c r="D348" s="34"/>
      <c r="E348" s="61">
        <f t="shared" si="12"/>
        <v>1</v>
      </c>
      <c r="F348" s="34">
        <v>1</v>
      </c>
      <c r="G348" s="34"/>
      <c r="H348" s="36"/>
    </row>
    <row r="349" spans="1:8" s="3" customFormat="1" ht="12.75">
      <c r="A349" s="80" t="s">
        <v>196</v>
      </c>
      <c r="B349" s="81"/>
      <c r="C349" s="11"/>
      <c r="D349" s="39"/>
      <c r="E349" s="11">
        <f>SUM(E340:E348)</f>
        <v>13</v>
      </c>
      <c r="F349" s="11">
        <f>SUM(F340:F348)</f>
        <v>9</v>
      </c>
      <c r="G349" s="11">
        <f>SUM(G340:G348)</f>
        <v>4</v>
      </c>
      <c r="H349" s="11">
        <f>SUM(H340:H348)</f>
        <v>0</v>
      </c>
    </row>
    <row r="350" spans="1:8" ht="12.75">
      <c r="A350" s="48"/>
      <c r="B350" s="17"/>
      <c r="C350" s="24"/>
      <c r="D350" s="58"/>
      <c r="E350" s="24"/>
      <c r="F350" s="24"/>
      <c r="G350" s="16"/>
      <c r="H350" s="17"/>
    </row>
    <row r="351" spans="1:8" ht="12.75">
      <c r="A351" s="11" t="s">
        <v>92</v>
      </c>
      <c r="B351" s="49" t="s">
        <v>164</v>
      </c>
      <c r="C351" s="50"/>
      <c r="D351" s="50"/>
      <c r="E351" s="50"/>
      <c r="F351" s="50"/>
      <c r="G351" s="50"/>
      <c r="H351" s="51"/>
    </row>
    <row r="352" spans="1:8" ht="12.75">
      <c r="A352" s="11" t="s">
        <v>168</v>
      </c>
      <c r="B352" s="12" t="s">
        <v>95</v>
      </c>
      <c r="C352" s="13"/>
      <c r="D352" s="13"/>
      <c r="E352" s="13"/>
      <c r="F352" s="13"/>
      <c r="G352" s="13"/>
      <c r="H352" s="14"/>
    </row>
    <row r="353" spans="1:8" ht="12.75">
      <c r="A353" s="32" t="s">
        <v>355</v>
      </c>
      <c r="B353" s="59" t="s">
        <v>14</v>
      </c>
      <c r="C353" s="34" t="s">
        <v>15</v>
      </c>
      <c r="D353" s="34"/>
      <c r="E353" s="34">
        <f>SUM(F353:G353)</f>
        <v>1</v>
      </c>
      <c r="F353" s="34"/>
      <c r="G353" s="34">
        <v>1</v>
      </c>
      <c r="H353" s="36"/>
    </row>
    <row r="354" spans="1:8" ht="12.75">
      <c r="A354" s="32" t="s">
        <v>356</v>
      </c>
      <c r="B354" s="33" t="s">
        <v>200</v>
      </c>
      <c r="C354" s="34" t="s">
        <v>201</v>
      </c>
      <c r="D354" s="34"/>
      <c r="E354" s="34">
        <f>SUM(F354:G354)</f>
        <v>1</v>
      </c>
      <c r="F354" s="34">
        <v>1</v>
      </c>
      <c r="G354" s="34"/>
      <c r="H354" s="36"/>
    </row>
    <row r="355" spans="1:8" ht="12.75">
      <c r="A355" s="64" t="s">
        <v>357</v>
      </c>
      <c r="B355" s="59" t="s">
        <v>243</v>
      </c>
      <c r="C355" s="34" t="s">
        <v>24</v>
      </c>
      <c r="D355" s="34"/>
      <c r="E355" s="34">
        <f>SUM(F355:G355)</f>
        <v>2</v>
      </c>
      <c r="F355" s="34">
        <v>2</v>
      </c>
      <c r="G355" s="34"/>
      <c r="H355" s="36"/>
    </row>
    <row r="356" spans="1:8" s="3" customFormat="1" ht="12.75">
      <c r="A356" s="80" t="s">
        <v>196</v>
      </c>
      <c r="B356" s="81"/>
      <c r="C356" s="11"/>
      <c r="D356" s="39"/>
      <c r="E356" s="11">
        <f>SUM(E353:E355)</f>
        <v>4</v>
      </c>
      <c r="F356" s="11">
        <f>SUM(F353:F355)</f>
        <v>3</v>
      </c>
      <c r="G356" s="11">
        <f>SUM(G353:G355)</f>
        <v>1</v>
      </c>
      <c r="H356" s="11">
        <f>SUM(H353:H355)</f>
        <v>0</v>
      </c>
    </row>
    <row r="357" spans="1:8" ht="12.75">
      <c r="A357" s="22"/>
      <c r="B357" s="22"/>
      <c r="C357" s="35"/>
      <c r="D357" s="35"/>
      <c r="E357" s="35"/>
      <c r="F357" s="35"/>
      <c r="G357" s="35"/>
      <c r="H357" s="35"/>
    </row>
    <row r="358" spans="1:8" ht="12.75">
      <c r="A358" s="11" t="s">
        <v>92</v>
      </c>
      <c r="B358" s="49" t="s">
        <v>164</v>
      </c>
      <c r="C358" s="50"/>
      <c r="D358" s="50"/>
      <c r="E358" s="50"/>
      <c r="F358" s="50"/>
      <c r="G358" s="50"/>
      <c r="H358" s="51"/>
    </row>
    <row r="359" spans="1:8" ht="12.75">
      <c r="A359" s="11" t="s">
        <v>170</v>
      </c>
      <c r="B359" s="12" t="s">
        <v>169</v>
      </c>
      <c r="C359" s="13"/>
      <c r="D359" s="13"/>
      <c r="E359" s="13"/>
      <c r="F359" s="13"/>
      <c r="G359" s="13"/>
      <c r="H359" s="14"/>
    </row>
    <row r="360" spans="1:8" ht="12.75">
      <c r="A360" s="32" t="s">
        <v>358</v>
      </c>
      <c r="B360" s="59" t="s">
        <v>14</v>
      </c>
      <c r="C360" s="34" t="s">
        <v>15</v>
      </c>
      <c r="D360" s="34"/>
      <c r="E360" s="34">
        <f>SUM(F360:G360)</f>
        <v>1</v>
      </c>
      <c r="F360" s="34"/>
      <c r="G360" s="34">
        <v>1</v>
      </c>
      <c r="H360" s="36"/>
    </row>
    <row r="361" spans="1:8" ht="12.75">
      <c r="A361" s="64" t="s">
        <v>359</v>
      </c>
      <c r="B361" s="33" t="s">
        <v>200</v>
      </c>
      <c r="C361" s="34" t="s">
        <v>201</v>
      </c>
      <c r="D361" s="34"/>
      <c r="E361" s="34">
        <f>SUM(F361:G361)</f>
        <v>1</v>
      </c>
      <c r="F361" s="34"/>
      <c r="G361" s="34">
        <v>1</v>
      </c>
      <c r="H361" s="36"/>
    </row>
    <row r="362" spans="1:8" ht="12.75">
      <c r="A362" s="32" t="s">
        <v>360</v>
      </c>
      <c r="B362" s="33" t="s">
        <v>237</v>
      </c>
      <c r="C362" s="34" t="s">
        <v>238</v>
      </c>
      <c r="D362" s="34"/>
      <c r="E362" s="34">
        <f>SUM(F362:G362)</f>
        <v>3</v>
      </c>
      <c r="F362" s="34">
        <v>3</v>
      </c>
      <c r="G362" s="34"/>
      <c r="H362" s="36"/>
    </row>
    <row r="363" spans="1:8" ht="12.75">
      <c r="A363" s="32" t="s">
        <v>361</v>
      </c>
      <c r="B363" s="33" t="s">
        <v>153</v>
      </c>
      <c r="C363" s="34" t="s">
        <v>154</v>
      </c>
      <c r="D363" s="34"/>
      <c r="E363" s="34">
        <f>SUM(F363:G363)</f>
        <v>2</v>
      </c>
      <c r="F363" s="34">
        <v>2</v>
      </c>
      <c r="G363" s="34"/>
      <c r="H363" s="36"/>
    </row>
    <row r="364" spans="1:8" s="3" customFormat="1" ht="12.75">
      <c r="A364" s="80" t="s">
        <v>196</v>
      </c>
      <c r="B364" s="81"/>
      <c r="C364" s="11"/>
      <c r="D364" s="39"/>
      <c r="E364" s="11">
        <f>SUM(E360:E363)</f>
        <v>7</v>
      </c>
      <c r="F364" s="11">
        <f>SUM(F360:F363)</f>
        <v>5</v>
      </c>
      <c r="G364" s="11">
        <f>SUM(G360:G363)</f>
        <v>2</v>
      </c>
      <c r="H364" s="11">
        <f>SUM(H360:H363)</f>
        <v>0</v>
      </c>
    </row>
    <row r="365" spans="1:8" ht="12.75">
      <c r="A365" s="40"/>
      <c r="B365" s="40"/>
      <c r="C365" s="41"/>
      <c r="D365" s="35"/>
      <c r="E365" s="41"/>
      <c r="F365" s="41"/>
      <c r="G365" s="41"/>
      <c r="H365" s="41"/>
    </row>
    <row r="366" spans="1:8" ht="12.75">
      <c r="A366" s="11" t="s">
        <v>92</v>
      </c>
      <c r="B366" s="49" t="s">
        <v>164</v>
      </c>
      <c r="C366" s="50"/>
      <c r="D366" s="50"/>
      <c r="E366" s="50"/>
      <c r="F366" s="50"/>
      <c r="G366" s="50"/>
      <c r="H366" s="51"/>
    </row>
    <row r="367" spans="1:8" ht="12.75">
      <c r="A367" s="11" t="s">
        <v>171</v>
      </c>
      <c r="B367" s="49" t="s">
        <v>185</v>
      </c>
      <c r="C367" s="50"/>
      <c r="D367" s="50"/>
      <c r="E367" s="50"/>
      <c r="F367" s="50"/>
      <c r="G367" s="50"/>
      <c r="H367" s="51"/>
    </row>
    <row r="368" spans="1:8" ht="12.75">
      <c r="A368" s="32" t="s">
        <v>362</v>
      </c>
      <c r="B368" s="59" t="s">
        <v>31</v>
      </c>
      <c r="C368" s="34" t="s">
        <v>6</v>
      </c>
      <c r="D368" s="34"/>
      <c r="E368" s="34">
        <f aca="true" t="shared" si="13" ref="E368:E373">SUM(F368:G368)</f>
        <v>1</v>
      </c>
      <c r="F368" s="34"/>
      <c r="G368" s="34">
        <v>1</v>
      </c>
      <c r="H368" s="36"/>
    </row>
    <row r="369" spans="1:8" ht="12.75">
      <c r="A369" s="32" t="s">
        <v>363</v>
      </c>
      <c r="B369" s="33" t="s">
        <v>200</v>
      </c>
      <c r="C369" s="34" t="s">
        <v>201</v>
      </c>
      <c r="D369" s="34"/>
      <c r="E369" s="34">
        <f t="shared" si="13"/>
        <v>1</v>
      </c>
      <c r="F369" s="34">
        <v>1</v>
      </c>
      <c r="G369" s="34"/>
      <c r="H369" s="36"/>
    </row>
    <row r="370" spans="1:8" ht="12.75">
      <c r="A370" s="32" t="s">
        <v>364</v>
      </c>
      <c r="B370" s="33" t="s">
        <v>165</v>
      </c>
      <c r="C370" s="34" t="s">
        <v>166</v>
      </c>
      <c r="D370" s="34"/>
      <c r="E370" s="34">
        <f t="shared" si="13"/>
        <v>2</v>
      </c>
      <c r="F370" s="34"/>
      <c r="G370" s="34">
        <v>2</v>
      </c>
      <c r="H370" s="36"/>
    </row>
    <row r="371" spans="1:8" ht="12.75">
      <c r="A371" s="32" t="s">
        <v>365</v>
      </c>
      <c r="B371" s="70" t="s">
        <v>244</v>
      </c>
      <c r="C371" s="34" t="s">
        <v>245</v>
      </c>
      <c r="D371" s="34"/>
      <c r="E371" s="34">
        <f t="shared" si="13"/>
        <v>4</v>
      </c>
      <c r="F371" s="34">
        <v>4</v>
      </c>
      <c r="G371" s="34"/>
      <c r="H371" s="36"/>
    </row>
    <row r="372" spans="1:8" ht="12.75">
      <c r="A372" s="32" t="s">
        <v>366</v>
      </c>
      <c r="B372" s="33" t="s">
        <v>246</v>
      </c>
      <c r="C372" s="34" t="s">
        <v>45</v>
      </c>
      <c r="D372" s="34"/>
      <c r="E372" s="34">
        <f t="shared" si="13"/>
        <v>2</v>
      </c>
      <c r="F372" s="34">
        <v>2</v>
      </c>
      <c r="G372" s="34"/>
      <c r="H372" s="36"/>
    </row>
    <row r="373" spans="1:8" ht="12.75">
      <c r="A373" s="32" t="s">
        <v>367</v>
      </c>
      <c r="B373" s="33" t="s">
        <v>126</v>
      </c>
      <c r="C373" s="34" t="s">
        <v>111</v>
      </c>
      <c r="D373" s="34"/>
      <c r="E373" s="34">
        <f t="shared" si="13"/>
        <v>1</v>
      </c>
      <c r="F373" s="34">
        <v>1</v>
      </c>
      <c r="G373" s="34"/>
      <c r="H373" s="36"/>
    </row>
    <row r="374" spans="1:8" s="3" customFormat="1" ht="12.75">
      <c r="A374" s="80" t="s">
        <v>196</v>
      </c>
      <c r="B374" s="81"/>
      <c r="C374" s="11"/>
      <c r="D374" s="39"/>
      <c r="E374" s="11">
        <f>SUM(E368:E373)</f>
        <v>11</v>
      </c>
      <c r="F374" s="11">
        <f>SUM(F368:F373)</f>
        <v>8</v>
      </c>
      <c r="G374" s="11">
        <f>SUM(G368:G373)</f>
        <v>3</v>
      </c>
      <c r="H374" s="11">
        <f>SUM(H368:H373)</f>
        <v>0</v>
      </c>
    </row>
    <row r="375" spans="1:8" ht="12.75">
      <c r="A375" s="22"/>
      <c r="B375" s="22"/>
      <c r="C375" s="35"/>
      <c r="D375" s="35"/>
      <c r="E375" s="35"/>
      <c r="F375" s="35"/>
      <c r="G375" s="35"/>
      <c r="H375" s="35"/>
    </row>
    <row r="376" spans="1:8" ht="12.75">
      <c r="A376" s="11" t="s">
        <v>175</v>
      </c>
      <c r="B376" s="49" t="s">
        <v>96</v>
      </c>
      <c r="C376" s="50"/>
      <c r="D376" s="50"/>
      <c r="E376" s="50"/>
      <c r="F376" s="50"/>
      <c r="G376" s="50"/>
      <c r="H376" s="51"/>
    </row>
    <row r="377" spans="1:8" ht="12.75">
      <c r="A377" s="32" t="s">
        <v>368</v>
      </c>
      <c r="B377" s="59" t="s">
        <v>31</v>
      </c>
      <c r="C377" s="34" t="s">
        <v>6</v>
      </c>
      <c r="D377" s="34"/>
      <c r="E377" s="34">
        <f>SUM(F377:G377)</f>
        <v>1</v>
      </c>
      <c r="F377" s="34"/>
      <c r="G377" s="34">
        <v>1</v>
      </c>
      <c r="H377" s="36"/>
    </row>
    <row r="378" spans="1:8" ht="12.75">
      <c r="A378" s="32" t="s">
        <v>369</v>
      </c>
      <c r="B378" s="33" t="s">
        <v>126</v>
      </c>
      <c r="C378" s="34" t="s">
        <v>111</v>
      </c>
      <c r="D378" s="34"/>
      <c r="E378" s="34">
        <f>SUM(F378:G378)</f>
        <v>1</v>
      </c>
      <c r="F378" s="34">
        <v>1</v>
      </c>
      <c r="G378" s="34"/>
      <c r="H378" s="36"/>
    </row>
    <row r="379" spans="1:8" s="3" customFormat="1" ht="12.75">
      <c r="A379" s="80" t="s">
        <v>196</v>
      </c>
      <c r="B379" s="81"/>
      <c r="C379" s="11"/>
      <c r="D379" s="39"/>
      <c r="E379" s="11">
        <f>SUM(E377:E378)</f>
        <v>2</v>
      </c>
      <c r="F379" s="11">
        <f>SUM(F377:F378)</f>
        <v>1</v>
      </c>
      <c r="G379" s="11">
        <f>SUM(G377:G378)</f>
        <v>1</v>
      </c>
      <c r="H379" s="11">
        <f>SUM(H377:H378)</f>
        <v>0</v>
      </c>
    </row>
    <row r="380" spans="1:8" ht="12.75">
      <c r="A380" s="48"/>
      <c r="B380" s="58"/>
      <c r="C380" s="24"/>
      <c r="D380" s="35"/>
      <c r="E380" s="35"/>
      <c r="F380" s="16"/>
      <c r="G380" s="16"/>
      <c r="H380" s="17"/>
    </row>
    <row r="381" spans="1:8" ht="12.75">
      <c r="A381" s="11" t="s">
        <v>175</v>
      </c>
      <c r="B381" s="49" t="s">
        <v>96</v>
      </c>
      <c r="C381" s="50"/>
      <c r="D381" s="50"/>
      <c r="E381" s="50"/>
      <c r="F381" s="50"/>
      <c r="G381" s="50"/>
      <c r="H381" s="51"/>
    </row>
    <row r="382" spans="1:8" ht="12.75">
      <c r="A382" s="11" t="s">
        <v>176</v>
      </c>
      <c r="B382" s="12" t="s">
        <v>25</v>
      </c>
      <c r="C382" s="13"/>
      <c r="D382" s="13"/>
      <c r="E382" s="13"/>
      <c r="F382" s="13"/>
      <c r="G382" s="13"/>
      <c r="H382" s="14"/>
    </row>
    <row r="383" spans="1:8" ht="12.75">
      <c r="A383" s="60">
        <v>2566</v>
      </c>
      <c r="B383" s="59" t="s">
        <v>14</v>
      </c>
      <c r="C383" s="34" t="s">
        <v>15</v>
      </c>
      <c r="D383" s="34"/>
      <c r="E383" s="34">
        <f aca="true" t="shared" si="14" ref="E383:E388">SUM(F383:G383)</f>
        <v>1</v>
      </c>
      <c r="F383" s="34"/>
      <c r="G383" s="34">
        <v>1</v>
      </c>
      <c r="H383" s="38"/>
    </row>
    <row r="384" spans="1:8" ht="12.75">
      <c r="A384" s="60" t="s">
        <v>370</v>
      </c>
      <c r="B384" s="70" t="s">
        <v>247</v>
      </c>
      <c r="C384" s="34" t="s">
        <v>248</v>
      </c>
      <c r="D384" s="34"/>
      <c r="E384" s="34">
        <f t="shared" si="14"/>
        <v>2</v>
      </c>
      <c r="F384" s="34">
        <v>2</v>
      </c>
      <c r="G384" s="34"/>
      <c r="H384" s="38"/>
    </row>
    <row r="385" spans="1:8" ht="12.75">
      <c r="A385" s="60">
        <v>2569</v>
      </c>
      <c r="B385" s="70" t="s">
        <v>172</v>
      </c>
      <c r="C385" s="34" t="s">
        <v>173</v>
      </c>
      <c r="D385" s="34"/>
      <c r="E385" s="34">
        <f t="shared" si="14"/>
        <v>1</v>
      </c>
      <c r="F385" s="34"/>
      <c r="G385" s="34">
        <v>1</v>
      </c>
      <c r="H385" s="38"/>
    </row>
    <row r="386" spans="1:8" ht="12.75">
      <c r="A386" s="60" t="s">
        <v>371</v>
      </c>
      <c r="B386" s="70" t="s">
        <v>249</v>
      </c>
      <c r="C386" s="34" t="s">
        <v>250</v>
      </c>
      <c r="D386" s="34"/>
      <c r="E386" s="34">
        <f t="shared" si="14"/>
        <v>4</v>
      </c>
      <c r="F386" s="34">
        <v>4</v>
      </c>
      <c r="G386" s="34"/>
      <c r="H386" s="38"/>
    </row>
    <row r="387" spans="1:8" ht="12.75">
      <c r="A387" s="60" t="s">
        <v>372</v>
      </c>
      <c r="B387" s="70" t="s">
        <v>251</v>
      </c>
      <c r="C387" s="34" t="s">
        <v>174</v>
      </c>
      <c r="D387" s="34"/>
      <c r="E387" s="34">
        <f t="shared" si="14"/>
        <v>8</v>
      </c>
      <c r="F387" s="34">
        <v>8</v>
      </c>
      <c r="G387" s="34"/>
      <c r="H387" s="38"/>
    </row>
    <row r="388" spans="1:8" ht="12.75">
      <c r="A388" s="60" t="s">
        <v>373</v>
      </c>
      <c r="B388" s="70" t="s">
        <v>252</v>
      </c>
      <c r="C388" s="34" t="s">
        <v>253</v>
      </c>
      <c r="D388" s="34"/>
      <c r="E388" s="34">
        <f t="shared" si="14"/>
        <v>5</v>
      </c>
      <c r="F388" s="34">
        <v>5</v>
      </c>
      <c r="G388" s="34"/>
      <c r="H388" s="38"/>
    </row>
    <row r="389" spans="1:8" s="3" customFormat="1" ht="12.75">
      <c r="A389" s="80" t="s">
        <v>196</v>
      </c>
      <c r="B389" s="81"/>
      <c r="C389" s="11"/>
      <c r="D389" s="39"/>
      <c r="E389" s="11">
        <f>SUM(E383:E388)</f>
        <v>21</v>
      </c>
      <c r="F389" s="11">
        <f>SUM(F383:F388)</f>
        <v>19</v>
      </c>
      <c r="G389" s="11">
        <f>SUM(G383:G388)</f>
        <v>2</v>
      </c>
      <c r="H389" s="11">
        <f>SUM(H383:H388)</f>
        <v>0</v>
      </c>
    </row>
    <row r="390" spans="1:8" ht="12.75">
      <c r="A390" s="22"/>
      <c r="B390" s="22"/>
      <c r="C390" s="35"/>
      <c r="D390" s="35"/>
      <c r="E390" s="35"/>
      <c r="F390" s="35"/>
      <c r="G390" s="35"/>
      <c r="H390" s="35"/>
    </row>
    <row r="391" spans="1:8" ht="12.75">
      <c r="A391" s="11" t="s">
        <v>175</v>
      </c>
      <c r="B391" s="49" t="s">
        <v>96</v>
      </c>
      <c r="C391" s="50"/>
      <c r="D391" s="50"/>
      <c r="E391" s="50"/>
      <c r="F391" s="50"/>
      <c r="G391" s="50"/>
      <c r="H391" s="51"/>
    </row>
    <row r="392" spans="1:8" ht="12.75">
      <c r="A392" s="11" t="s">
        <v>177</v>
      </c>
      <c r="B392" s="12" t="s">
        <v>99</v>
      </c>
      <c r="C392" s="13"/>
      <c r="D392" s="13"/>
      <c r="E392" s="13"/>
      <c r="F392" s="13"/>
      <c r="G392" s="13"/>
      <c r="H392" s="14"/>
    </row>
    <row r="393" spans="1:8" ht="12.75">
      <c r="A393" s="32" t="s">
        <v>374</v>
      </c>
      <c r="B393" s="74" t="s">
        <v>14</v>
      </c>
      <c r="C393" s="34" t="s">
        <v>15</v>
      </c>
      <c r="D393" s="34"/>
      <c r="E393" s="34">
        <f>SUM(F393:G393)</f>
        <v>1</v>
      </c>
      <c r="F393" s="34"/>
      <c r="G393" s="34">
        <v>1</v>
      </c>
      <c r="H393" s="36"/>
    </row>
    <row r="394" spans="1:8" ht="12.75">
      <c r="A394" s="32" t="s">
        <v>375</v>
      </c>
      <c r="B394" s="74" t="s">
        <v>484</v>
      </c>
      <c r="C394" s="34" t="s">
        <v>254</v>
      </c>
      <c r="D394" s="34"/>
      <c r="E394" s="34">
        <f>SUM(F394:G394)</f>
        <v>1</v>
      </c>
      <c r="F394" s="34">
        <v>1</v>
      </c>
      <c r="G394" s="34"/>
      <c r="H394" s="36"/>
    </row>
    <row r="395" spans="1:8" ht="12.75">
      <c r="A395" s="32" t="s">
        <v>376</v>
      </c>
      <c r="B395" s="75" t="s">
        <v>104</v>
      </c>
      <c r="C395" s="34" t="s">
        <v>103</v>
      </c>
      <c r="D395" s="34"/>
      <c r="E395" s="34">
        <f>SUM(F395:G395)</f>
        <v>1</v>
      </c>
      <c r="F395" s="34">
        <v>1</v>
      </c>
      <c r="G395" s="34"/>
      <c r="H395" s="36"/>
    </row>
    <row r="396" spans="1:8" ht="12.75">
      <c r="A396" s="32" t="s">
        <v>377</v>
      </c>
      <c r="B396" s="74" t="s">
        <v>485</v>
      </c>
      <c r="C396" s="34" t="s">
        <v>138</v>
      </c>
      <c r="D396" s="34"/>
      <c r="E396" s="34">
        <f>SUM(F396:G396)</f>
        <v>1</v>
      </c>
      <c r="F396" s="34">
        <v>1</v>
      </c>
      <c r="G396" s="34"/>
      <c r="H396" s="36"/>
    </row>
    <row r="397" spans="1:8" ht="12.75">
      <c r="A397" s="32" t="s">
        <v>378</v>
      </c>
      <c r="B397" s="75" t="s">
        <v>486</v>
      </c>
      <c r="C397" s="34" t="s">
        <v>98</v>
      </c>
      <c r="D397" s="34"/>
      <c r="E397" s="34">
        <f>SUM(F397:G397)</f>
        <v>1</v>
      </c>
      <c r="F397" s="34">
        <v>1</v>
      </c>
      <c r="G397" s="34"/>
      <c r="H397" s="36"/>
    </row>
    <row r="398" spans="1:8" s="3" customFormat="1" ht="12.75">
      <c r="A398" s="80" t="s">
        <v>196</v>
      </c>
      <c r="B398" s="81"/>
      <c r="C398" s="11"/>
      <c r="D398" s="39"/>
      <c r="E398" s="11">
        <f>SUM(E393:E397)</f>
        <v>5</v>
      </c>
      <c r="F398" s="11">
        <f>SUM(F393:F397)</f>
        <v>4</v>
      </c>
      <c r="G398" s="11">
        <f>SUM(G393:G397)</f>
        <v>1</v>
      </c>
      <c r="H398" s="11">
        <f>SUM(H393:H397)</f>
        <v>0</v>
      </c>
    </row>
    <row r="399" spans="1:8" ht="12.75">
      <c r="A399" s="22"/>
      <c r="B399" s="22"/>
      <c r="C399" s="35"/>
      <c r="D399" s="35"/>
      <c r="E399" s="35"/>
      <c r="F399" s="35"/>
      <c r="G399" s="35"/>
      <c r="H399" s="35"/>
    </row>
    <row r="400" spans="1:8" ht="12.75">
      <c r="A400" s="11" t="s">
        <v>175</v>
      </c>
      <c r="B400" s="49" t="s">
        <v>96</v>
      </c>
      <c r="C400" s="50"/>
      <c r="D400" s="50"/>
      <c r="E400" s="50"/>
      <c r="F400" s="50"/>
      <c r="G400" s="50"/>
      <c r="H400" s="51"/>
    </row>
    <row r="401" spans="1:8" ht="12.75">
      <c r="A401" s="11" t="s">
        <v>178</v>
      </c>
      <c r="B401" s="12" t="s">
        <v>26</v>
      </c>
      <c r="C401" s="13"/>
      <c r="D401" s="13"/>
      <c r="E401" s="13"/>
      <c r="F401" s="13"/>
      <c r="G401" s="13"/>
      <c r="H401" s="14"/>
    </row>
    <row r="402" spans="1:8" ht="12.75">
      <c r="A402" s="32" t="s">
        <v>379</v>
      </c>
      <c r="B402" s="59" t="s">
        <v>14</v>
      </c>
      <c r="C402" s="34" t="s">
        <v>15</v>
      </c>
      <c r="D402" s="34"/>
      <c r="E402" s="34">
        <f>SUM(F402:G402)</f>
        <v>1</v>
      </c>
      <c r="F402" s="34"/>
      <c r="G402" s="34">
        <v>1</v>
      </c>
      <c r="H402" s="36"/>
    </row>
    <row r="403" spans="1:8" ht="12.75">
      <c r="A403" s="64" t="s">
        <v>380</v>
      </c>
      <c r="B403" s="33" t="s">
        <v>255</v>
      </c>
      <c r="C403" s="34" t="s">
        <v>256</v>
      </c>
      <c r="D403" s="34"/>
      <c r="E403" s="34">
        <f>SUM(F403:G403)</f>
        <v>2</v>
      </c>
      <c r="F403" s="34">
        <v>2</v>
      </c>
      <c r="G403" s="34"/>
      <c r="H403" s="36"/>
    </row>
    <row r="404" spans="1:8" s="3" customFormat="1" ht="12.75">
      <c r="A404" s="80" t="s">
        <v>196</v>
      </c>
      <c r="B404" s="81"/>
      <c r="C404" s="11"/>
      <c r="D404" s="39"/>
      <c r="E404" s="11">
        <f>SUM(E402:E403)</f>
        <v>3</v>
      </c>
      <c r="F404" s="11">
        <f>SUM(F402:F403)</f>
        <v>2</v>
      </c>
      <c r="G404" s="11">
        <f>SUM(G402:G403)</f>
        <v>1</v>
      </c>
      <c r="H404" s="11">
        <f>SUM(H402:H403)</f>
        <v>0</v>
      </c>
    </row>
    <row r="405" spans="1:8" ht="12.75">
      <c r="A405" s="71"/>
      <c r="B405" s="58"/>
      <c r="C405" s="24"/>
      <c r="D405" s="58"/>
      <c r="E405" s="24"/>
      <c r="F405" s="16"/>
      <c r="G405" s="16"/>
      <c r="H405" s="17"/>
    </row>
    <row r="406" spans="1:8" ht="12.75">
      <c r="A406" s="11" t="s">
        <v>175</v>
      </c>
      <c r="B406" s="49" t="s">
        <v>96</v>
      </c>
      <c r="C406" s="50"/>
      <c r="D406" s="50"/>
      <c r="E406" s="50"/>
      <c r="F406" s="50"/>
      <c r="G406" s="50"/>
      <c r="H406" s="51"/>
    </row>
    <row r="407" spans="1:8" ht="12.75">
      <c r="A407" s="11" t="s">
        <v>179</v>
      </c>
      <c r="B407" s="12" t="s">
        <v>27</v>
      </c>
      <c r="C407" s="13"/>
      <c r="D407" s="13"/>
      <c r="E407" s="13"/>
      <c r="F407" s="13"/>
      <c r="G407" s="13"/>
      <c r="H407" s="14"/>
    </row>
    <row r="408" spans="1:8" ht="12.75">
      <c r="A408" s="60">
        <v>2595</v>
      </c>
      <c r="B408" s="59" t="s">
        <v>14</v>
      </c>
      <c r="C408" s="34" t="s">
        <v>15</v>
      </c>
      <c r="D408" s="34"/>
      <c r="E408" s="34">
        <f>SUM(F408:G408)</f>
        <v>1</v>
      </c>
      <c r="F408" s="34"/>
      <c r="G408" s="34">
        <v>1</v>
      </c>
      <c r="H408" s="38"/>
    </row>
    <row r="409" spans="1:8" ht="12.75">
      <c r="A409" s="60" t="s">
        <v>381</v>
      </c>
      <c r="B409" s="70" t="s">
        <v>257</v>
      </c>
      <c r="C409" s="34" t="s">
        <v>258</v>
      </c>
      <c r="D409" s="34"/>
      <c r="E409" s="34">
        <f>SUM(F409:G409)</f>
        <v>2</v>
      </c>
      <c r="F409" s="34">
        <v>2</v>
      </c>
      <c r="G409" s="34"/>
      <c r="H409" s="34"/>
    </row>
    <row r="410" spans="1:8" ht="12.75">
      <c r="A410" s="60" t="s">
        <v>382</v>
      </c>
      <c r="B410" s="70" t="s">
        <v>259</v>
      </c>
      <c r="C410" s="34" t="s">
        <v>260</v>
      </c>
      <c r="D410" s="34"/>
      <c r="E410" s="34">
        <f>SUM(F410:G410)</f>
        <v>2</v>
      </c>
      <c r="F410" s="34">
        <v>2</v>
      </c>
      <c r="G410" s="34"/>
      <c r="H410" s="34"/>
    </row>
    <row r="411" spans="1:8" ht="12.75">
      <c r="A411" s="60" t="s">
        <v>383</v>
      </c>
      <c r="B411" s="70" t="s">
        <v>261</v>
      </c>
      <c r="C411" s="34" t="s">
        <v>28</v>
      </c>
      <c r="D411" s="34"/>
      <c r="E411" s="34">
        <f>SUM(F411:G411)</f>
        <v>6</v>
      </c>
      <c r="F411" s="34">
        <v>6</v>
      </c>
      <c r="G411" s="34"/>
      <c r="H411" s="34"/>
    </row>
    <row r="412" spans="1:8" ht="12.75">
      <c r="A412" s="60">
        <v>2606</v>
      </c>
      <c r="B412" s="33" t="s">
        <v>126</v>
      </c>
      <c r="C412" s="34" t="s">
        <v>111</v>
      </c>
      <c r="D412" s="34"/>
      <c r="E412" s="34">
        <f>SUM(F412:G412)</f>
        <v>1</v>
      </c>
      <c r="F412" s="34">
        <v>1</v>
      </c>
      <c r="G412" s="34"/>
      <c r="H412" s="34"/>
    </row>
    <row r="413" spans="1:8" s="3" customFormat="1" ht="12.75">
      <c r="A413" s="80" t="s">
        <v>196</v>
      </c>
      <c r="B413" s="81"/>
      <c r="C413" s="11"/>
      <c r="D413" s="39"/>
      <c r="E413" s="11">
        <f>SUM(E408:E412)</f>
        <v>12</v>
      </c>
      <c r="F413" s="11">
        <f>SUM(F408:F412)</f>
        <v>11</v>
      </c>
      <c r="G413" s="11">
        <f>SUM(G408:G412)</f>
        <v>1</v>
      </c>
      <c r="H413" s="11">
        <f>SUM(H408:H412)</f>
        <v>0</v>
      </c>
    </row>
    <row r="414" spans="1:8" ht="13.5" thickBot="1">
      <c r="A414" s="48"/>
      <c r="B414" s="16"/>
      <c r="C414" s="24"/>
      <c r="D414" s="35"/>
      <c r="E414" s="35"/>
      <c r="F414" s="35"/>
      <c r="G414" s="35"/>
      <c r="H414" s="17"/>
    </row>
    <row r="415" spans="1:8" ht="15" thickBot="1">
      <c r="A415" s="83" t="s">
        <v>29</v>
      </c>
      <c r="B415" s="84"/>
      <c r="C415" s="85"/>
      <c r="D415" s="72"/>
      <c r="E415" s="73">
        <f>SUM(E19+E26+E33+E38+E47+E57+E63+E69+E74+E84+E94+E103+E119+E125+E135+E140+E150+E159+E165+E172+E178+E188+E197+E203+E212+E221+E227+E233+E242+E252+E259+E265+E278+E292+E304+E312+E318+E324+E331+E336+E349+E356+E364+E374+E379+E389+E398+E404+E413)</f>
        <v>609</v>
      </c>
      <c r="F415" s="73">
        <f>SUM(F19+F26+F33+F38+F47+F57+F63+F69+F74+F84+F94+F103+F119+F125+F135+F140+F150+F159+F165+F172+F178+F188+F197+F203+F212+F221+F227+F233+F242+F252+F259+F265+F278+F292+F304+F312+F318+F324+F331+F336+F349+F356+F364+F374+F379+F389+F398+F404+F413)</f>
        <v>483</v>
      </c>
      <c r="G415" s="73">
        <f>SUM(G19+G26+G33+G38+G47+G57+G63+G69+G74+G84+G94+G103+G119+G125+G135+G140+G150+G159+G165+G172+G178+G188+G197+G203+G212+G221+G227+G233+G242+G252+G259+G265+G278+G292+G304+G312+G318+G324+G331+G336+G349+G356+G364+G374+G379+G389+G398+G404+G413)</f>
        <v>126</v>
      </c>
      <c r="H415" s="73">
        <f>SUM(H19+H26+H33+H38+H47+H57+H63+H69+H74+H84+H94+H103+H119+H125+H135+H140+H150+H159+H165+H172+H178+H188+H197+H203+H212+H221+H227+H233+H242+H252+H259+H265+H278+H292+H304+H312+H318+H324+H331+H336+H349+H356+H364+H374+H379+H389+H398+H404+H413)</f>
        <v>5</v>
      </c>
    </row>
  </sheetData>
  <sheetProtection/>
  <mergeCells count="61">
    <mergeCell ref="A3:H3"/>
    <mergeCell ref="B5:H5"/>
    <mergeCell ref="B6:H6"/>
    <mergeCell ref="B8:B10"/>
    <mergeCell ref="C8:C10"/>
    <mergeCell ref="D8:D10"/>
    <mergeCell ref="E8:E10"/>
    <mergeCell ref="F8:G8"/>
    <mergeCell ref="F9:G9"/>
    <mergeCell ref="A159:B159"/>
    <mergeCell ref="A63:B63"/>
    <mergeCell ref="A69:B69"/>
    <mergeCell ref="A74:B74"/>
    <mergeCell ref="A84:B84"/>
    <mergeCell ref="A57:B57"/>
    <mergeCell ref="A140:B140"/>
    <mergeCell ref="A19:B19"/>
    <mergeCell ref="A26:B26"/>
    <mergeCell ref="A33:B33"/>
    <mergeCell ref="A38:B38"/>
    <mergeCell ref="A47:B47"/>
    <mergeCell ref="A188:B188"/>
    <mergeCell ref="A197:B197"/>
    <mergeCell ref="A203:B203"/>
    <mergeCell ref="A212:B212"/>
    <mergeCell ref="A221:B221"/>
    <mergeCell ref="A94:B94"/>
    <mergeCell ref="A103:B103"/>
    <mergeCell ref="A119:B119"/>
    <mergeCell ref="A125:B125"/>
    <mergeCell ref="A135:B135"/>
    <mergeCell ref="A233:B233"/>
    <mergeCell ref="A242:B242"/>
    <mergeCell ref="A318:B318"/>
    <mergeCell ref="A324:B324"/>
    <mergeCell ref="A331:B331"/>
    <mergeCell ref="A150:B150"/>
    <mergeCell ref="A252:B252"/>
    <mergeCell ref="A165:B165"/>
    <mergeCell ref="A172:B172"/>
    <mergeCell ref="A178:B178"/>
    <mergeCell ref="A349:B349"/>
    <mergeCell ref="A1:H1"/>
    <mergeCell ref="A413:B413"/>
    <mergeCell ref="A415:C415"/>
    <mergeCell ref="A364:B364"/>
    <mergeCell ref="A374:B374"/>
    <mergeCell ref="A379:B379"/>
    <mergeCell ref="A389:B389"/>
    <mergeCell ref="A398:B398"/>
    <mergeCell ref="A227:B227"/>
    <mergeCell ref="B281:H281"/>
    <mergeCell ref="A404:B404"/>
    <mergeCell ref="A356:B356"/>
    <mergeCell ref="A259:B259"/>
    <mergeCell ref="A265:B265"/>
    <mergeCell ref="A278:B278"/>
    <mergeCell ref="A292:B292"/>
    <mergeCell ref="A304:B304"/>
    <mergeCell ref="A312:B312"/>
    <mergeCell ref="A336:B336"/>
  </mergeCells>
  <printOptions horizontalCentered="1"/>
  <pageMargins left="1.18" right="0.21" top="0.8661417322834646" bottom="0.5511811023622047" header="0.35433070866141736" footer="0.2755905511811024"/>
  <pageSetup horizontalDpi="600" verticalDpi="600" orientation="portrait" paperSize="9" scale="84" r:id="rId1"/>
  <headerFooter>
    <oddHeader>&amp;L&amp;9GOBIERNO REGIONAL CUSCO.
DIRECCION REGIONAL DE SALUD.</oddHeader>
    <oddFooter>&amp;CPágina   &amp;P   de   &amp;N</oddFooter>
  </headerFooter>
  <rowBreaks count="7" manualBreakCount="7">
    <brk id="69" max="7" man="1"/>
    <brk id="125" max="7" man="1"/>
    <brk id="178" max="7" man="1"/>
    <brk id="233" max="7" man="1"/>
    <brk id="292" max="7" man="1"/>
    <brk id="349" max="7" man="1"/>
    <brk id="40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plani02</dc:creator>
  <cp:keywords/>
  <dc:description/>
  <cp:lastModifiedBy>Dplani01</cp:lastModifiedBy>
  <cp:lastPrinted>2013-10-15T14:49:38Z</cp:lastPrinted>
  <dcterms:created xsi:type="dcterms:W3CDTF">2005-09-16T16:19:13Z</dcterms:created>
  <dcterms:modified xsi:type="dcterms:W3CDTF">2014-02-17T22:01:45Z</dcterms:modified>
  <cp:category/>
  <cp:version/>
  <cp:contentType/>
  <cp:contentStatus/>
</cp:coreProperties>
</file>